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640" windowHeight="12060" firstSheet="1" activeTab="1"/>
  </bookViews>
  <sheets>
    <sheet name="Начисляемые баллы" sheetId="1" r:id="rId1"/>
    <sheet name="Сертификаты выданные" sheetId="2" r:id="rId2"/>
    <sheet name="Начисленные баллы" sheetId="3" r:id="rId3"/>
  </sheets>
  <definedNames>
    <definedName name="_xlnm.Print_Area" localSheetId="2">'Начисленные баллы'!$A$1:$D$223</definedName>
    <definedName name="_xlnm.Print_Area" localSheetId="0">'Начисляемые баллы'!$A$1:$AR$193</definedName>
    <definedName name="_xlnm.Print_Area" localSheetId="1">'Сертификаты выданные'!$A$1:$I$134</definedName>
  </definedNames>
  <calcPr fullCalcOnLoad="1"/>
</workbook>
</file>

<file path=xl/sharedStrings.xml><?xml version="1.0" encoding="utf-8"?>
<sst xmlns="http://schemas.openxmlformats.org/spreadsheetml/2006/main" count="4208" uniqueCount="1137">
  <si>
    <t>Сумма баллов</t>
  </si>
  <si>
    <t>15</t>
  </si>
  <si>
    <t>Спортсмен</t>
  </si>
  <si>
    <t>Порода собаки</t>
  </si>
  <si>
    <t>Кличка собаки</t>
  </si>
  <si>
    <t>н.о.</t>
  </si>
  <si>
    <t>эрдельтерьер</t>
  </si>
  <si>
    <t>метис</t>
  </si>
  <si>
    <t>ризеншнауцер</t>
  </si>
  <si>
    <t>бордер колли</t>
  </si>
  <si>
    <t xml:space="preserve">Рыбакова Елена          </t>
  </si>
  <si>
    <t>Ефременкова Ольга</t>
  </si>
  <si>
    <t>Пржевальская Мария</t>
  </si>
  <si>
    <t>Денисова Елена</t>
  </si>
  <si>
    <t>Юрьева Екатерина</t>
  </si>
  <si>
    <t>цвергшнауцер</t>
  </si>
  <si>
    <t>шелти</t>
  </si>
  <si>
    <t>пудель</t>
  </si>
  <si>
    <t>шпиц</t>
  </si>
  <si>
    <t>Безрук Жанна</t>
  </si>
  <si>
    <t>Дуся</t>
  </si>
  <si>
    <t>20</t>
  </si>
  <si>
    <t>10</t>
  </si>
  <si>
    <t>в.е.о.</t>
  </si>
  <si>
    <t>Повалищева Екатерина</t>
  </si>
  <si>
    <t>Федюнина Нина</t>
  </si>
  <si>
    <t>фр. бульдог</t>
  </si>
  <si>
    <t>доберман</t>
  </si>
  <si>
    <t>Кочетова Елена</t>
  </si>
  <si>
    <t>малинуа</t>
  </si>
  <si>
    <t>ротвейлер</t>
  </si>
  <si>
    <t>Бина</t>
  </si>
  <si>
    <t>тервюрен</t>
  </si>
  <si>
    <t>Чоговадзе Галина</t>
  </si>
  <si>
    <t>Абигаль</t>
  </si>
  <si>
    <t>вельштерьер</t>
  </si>
  <si>
    <t>Глен</t>
  </si>
  <si>
    <t>уиппет</t>
  </si>
  <si>
    <t>Стрелка</t>
  </si>
  <si>
    <t>Офелия</t>
  </si>
  <si>
    <t>Филатова Елена</t>
  </si>
  <si>
    <t>Дудаева Татьяна</t>
  </si>
  <si>
    <t>Зита</t>
  </si>
  <si>
    <t>керриблютерьер</t>
  </si>
  <si>
    <t>Митас</t>
  </si>
  <si>
    <t>Крылова Мария</t>
  </si>
  <si>
    <t>Леонова Екатерина</t>
  </si>
  <si>
    <t>Рекс</t>
  </si>
  <si>
    <t>Овчинникова Елена</t>
  </si>
  <si>
    <t>Макар</t>
  </si>
  <si>
    <t>Юта</t>
  </si>
  <si>
    <t>Ларюшин Анатолий</t>
  </si>
  <si>
    <t>Максимова Юлия</t>
  </si>
  <si>
    <t>Эксклюзив</t>
  </si>
  <si>
    <t>25</t>
  </si>
  <si>
    <t>Батурина Мария</t>
  </si>
  <si>
    <t>Зея</t>
  </si>
  <si>
    <t>Керк Дуглас</t>
  </si>
  <si>
    <t>Егорова Лидия</t>
  </si>
  <si>
    <t>Бабетта</t>
  </si>
  <si>
    <t>Рой</t>
  </si>
  <si>
    <t>самоед</t>
  </si>
  <si>
    <t>Амур</t>
  </si>
  <si>
    <t>пуми</t>
  </si>
  <si>
    <t>Нана</t>
  </si>
  <si>
    <t>Эстера</t>
  </si>
  <si>
    <t>Сорбонна</t>
  </si>
  <si>
    <t>Джери</t>
  </si>
  <si>
    <t>бордертерьер</t>
  </si>
  <si>
    <t>Старцева Алина</t>
  </si>
  <si>
    <t>Грей</t>
  </si>
  <si>
    <t>Камелия</t>
  </si>
  <si>
    <t>Гришина Ирина</t>
  </si>
  <si>
    <t>Морозова Светлана</t>
  </si>
  <si>
    <t>Салина</t>
  </si>
  <si>
    <t>категория L (макси)</t>
  </si>
  <si>
    <t>боксер</t>
  </si>
  <si>
    <t>Олехнович Екатерина</t>
  </si>
  <si>
    <t>колли</t>
  </si>
  <si>
    <t>Рид</t>
  </si>
  <si>
    <t>категория М (миди)</t>
  </si>
  <si>
    <t>категория S (мини)</t>
  </si>
  <si>
    <t>Галактионова Анастасия</t>
  </si>
  <si>
    <t>Амадеус</t>
  </si>
  <si>
    <t>Патрикеева Ольга</t>
  </si>
  <si>
    <t>Моника</t>
  </si>
  <si>
    <t>Ермак</t>
  </si>
  <si>
    <t>Сапожникова Светлана</t>
  </si>
  <si>
    <t>Линда</t>
  </si>
  <si>
    <t>Юна</t>
  </si>
  <si>
    <t>Лота</t>
  </si>
  <si>
    <t>Перфильева Евгения</t>
  </si>
  <si>
    <t>Аурум</t>
  </si>
  <si>
    <t>Дермановская Елена</t>
  </si>
  <si>
    <t>Астер</t>
  </si>
  <si>
    <t>Сарычева Ольга</t>
  </si>
  <si>
    <t>Даллас</t>
  </si>
  <si>
    <t>Рудикова Анастасия</t>
  </si>
  <si>
    <t>Дж. Рас.терьер</t>
  </si>
  <si>
    <t>Бона Джон</t>
  </si>
  <si>
    <t>Ильина Полина</t>
  </si>
  <si>
    <t>Флинт</t>
  </si>
  <si>
    <t>Робин</t>
  </si>
  <si>
    <t>Туманова Светлана</t>
  </si>
  <si>
    <t>Федцова Ирина</t>
  </si>
  <si>
    <t>Чак</t>
  </si>
  <si>
    <t>Кобликова Мария</t>
  </si>
  <si>
    <t>Азор</t>
  </si>
  <si>
    <t>Гушан Ольга</t>
  </si>
  <si>
    <t>Стебунова Любовь</t>
  </si>
  <si>
    <t>Томилова Мария</t>
  </si>
  <si>
    <t>Фандор</t>
  </si>
  <si>
    <t>Горбунова Людмила</t>
  </si>
  <si>
    <t>16,06,01</t>
  </si>
  <si>
    <t>11,12,00</t>
  </si>
  <si>
    <t>09,09,01</t>
  </si>
  <si>
    <t>11,08,01</t>
  </si>
  <si>
    <t>18,11,00</t>
  </si>
  <si>
    <t>10,03,01</t>
  </si>
  <si>
    <t>21,10,00</t>
  </si>
  <si>
    <t>10,02,01</t>
  </si>
  <si>
    <t>29,04,01</t>
  </si>
  <si>
    <t>50  Сумма баллов</t>
  </si>
  <si>
    <t>Дата выдачи</t>
  </si>
  <si>
    <t>Кудинова Юлия</t>
  </si>
  <si>
    <t>Перфильев Григорий</t>
  </si>
  <si>
    <t>Моругова Юлия</t>
  </si>
  <si>
    <t>Хамблби</t>
  </si>
  <si>
    <t>02,02,02</t>
  </si>
  <si>
    <t>15,12,01</t>
  </si>
  <si>
    <t>Самусенко Олег</t>
  </si>
  <si>
    <t>Керри</t>
  </si>
  <si>
    <t>Лучинкина Марина</t>
  </si>
  <si>
    <t>лабрадор</t>
  </si>
  <si>
    <t>Беттина</t>
  </si>
  <si>
    <t>19</t>
  </si>
  <si>
    <t>Занат</t>
  </si>
  <si>
    <t>Яра Анмуд</t>
  </si>
  <si>
    <t>Акимова Наталья</t>
  </si>
  <si>
    <t>Анжелика</t>
  </si>
  <si>
    <t>Эрика</t>
  </si>
  <si>
    <t>Лаки</t>
  </si>
  <si>
    <t>Хома Юлия</t>
  </si>
  <si>
    <t>Гера</t>
  </si>
  <si>
    <t>Маринич Назар</t>
  </si>
  <si>
    <t>Аби Форвард</t>
  </si>
  <si>
    <t>Адонис</t>
  </si>
  <si>
    <t>Вита</t>
  </si>
  <si>
    <t>Хороводова Мария</t>
  </si>
  <si>
    <t>Трейси Винд</t>
  </si>
  <si>
    <t>Омельяненко Елена</t>
  </si>
  <si>
    <t>Теффи Голд</t>
  </si>
  <si>
    <t>06,04,02</t>
  </si>
  <si>
    <t>Курносова Александра</t>
  </si>
  <si>
    <t>Хэппи</t>
  </si>
  <si>
    <t>Костогарова Галина</t>
  </si>
  <si>
    <t>лейклендтерьер</t>
  </si>
  <si>
    <t>12,05,02</t>
  </si>
  <si>
    <t>Соколов Александр</t>
  </si>
  <si>
    <t>Пржевальская Дарья</t>
  </si>
  <si>
    <t>Дэзи</t>
  </si>
  <si>
    <t>Арко</t>
  </si>
  <si>
    <t>02,06,02</t>
  </si>
  <si>
    <t>Суханкина Марина</t>
  </si>
  <si>
    <t>Викинг</t>
  </si>
  <si>
    <t>Иванова Анна</t>
  </si>
  <si>
    <t>Айк</t>
  </si>
  <si>
    <t>Дмитроченко Елена</t>
  </si>
  <si>
    <t>Твист</t>
  </si>
  <si>
    <t>Энди Егорушка</t>
  </si>
  <si>
    <t>кеесхонд</t>
  </si>
  <si>
    <t>Лулу</t>
  </si>
  <si>
    <t>англ.кокер</t>
  </si>
  <si>
    <t>Тим</t>
  </si>
  <si>
    <t>йорк</t>
  </si>
  <si>
    <t>05,07,02</t>
  </si>
  <si>
    <t>03,08,02</t>
  </si>
  <si>
    <t>Торопов Роман</t>
  </si>
  <si>
    <t>Черрел</t>
  </si>
  <si>
    <t>Дели</t>
  </si>
  <si>
    <t>Норд</t>
  </si>
  <si>
    <t>Гурина Татьяна</t>
  </si>
  <si>
    <t>грюнендаль</t>
  </si>
  <si>
    <t>Арабика</t>
  </si>
  <si>
    <t>01,09,02</t>
  </si>
  <si>
    <t>Гуркова Ирина</t>
  </si>
  <si>
    <t>Дикси</t>
  </si>
  <si>
    <t>05,10,02</t>
  </si>
  <si>
    <t>02,11,02</t>
  </si>
  <si>
    <t>Марук Ксения</t>
  </si>
  <si>
    <t>лайка</t>
  </si>
  <si>
    <t>Форд</t>
  </si>
  <si>
    <t>24,06,00</t>
  </si>
  <si>
    <t>12,12,02</t>
  </si>
  <si>
    <t>фокстерьер</t>
  </si>
  <si>
    <t>Гарри</t>
  </si>
  <si>
    <t>18,01,03</t>
  </si>
  <si>
    <t>Гвенделен</t>
  </si>
  <si>
    <t xml:space="preserve">тервюрен </t>
  </si>
  <si>
    <t>Серова Марина</t>
  </si>
  <si>
    <t>Дося</t>
  </si>
  <si>
    <t>Борка</t>
  </si>
  <si>
    <t>Петрова Любовь</t>
  </si>
  <si>
    <t>Джесси</t>
  </si>
  <si>
    <t>Калининская Елена</t>
  </si>
  <si>
    <t>ирл. терьер</t>
  </si>
  <si>
    <t>Стелла</t>
  </si>
  <si>
    <t>08,03,03</t>
  </si>
  <si>
    <t>Ника</t>
  </si>
  <si>
    <t>Михайлова Татьяна</t>
  </si>
  <si>
    <t>Плакки</t>
  </si>
  <si>
    <t>Ричард</t>
  </si>
  <si>
    <t>цвергпинчер</t>
  </si>
  <si>
    <t>Альф</t>
  </si>
  <si>
    <t>Фабричнева Ирина</t>
  </si>
  <si>
    <t>Веста</t>
  </si>
  <si>
    <t>05,04,03</t>
  </si>
  <si>
    <t>Гретта</t>
  </si>
  <si>
    <t>02,05,03</t>
  </si>
  <si>
    <t>Марти</t>
  </si>
  <si>
    <t>Леон</t>
  </si>
  <si>
    <t>Билецкая Ирина</t>
  </si>
  <si>
    <t>такса</t>
  </si>
  <si>
    <t>Бусинка</t>
  </si>
  <si>
    <t>Категория</t>
  </si>
  <si>
    <t>L</t>
  </si>
  <si>
    <t>S</t>
  </si>
  <si>
    <t>M</t>
  </si>
  <si>
    <t>Чураева Екатерина</t>
  </si>
  <si>
    <t>Куня</t>
  </si>
  <si>
    <t>Бейлис</t>
  </si>
  <si>
    <t>Гейтмен</t>
  </si>
  <si>
    <t>Захарова Екатерина</t>
  </si>
  <si>
    <t>Сэнди</t>
  </si>
  <si>
    <t>Шульга Татьяна</t>
  </si>
  <si>
    <t>Коррида</t>
  </si>
  <si>
    <t>02,08,03</t>
  </si>
  <si>
    <t>Белозерова Елена</t>
  </si>
  <si>
    <t>Оригами</t>
  </si>
  <si>
    <t>начисляемые баллы</t>
  </si>
  <si>
    <t>Альма</t>
  </si>
  <si>
    <t>Пахнина Яна</t>
  </si>
  <si>
    <t>Селф</t>
  </si>
  <si>
    <t>06,09,03</t>
  </si>
  <si>
    <t xml:space="preserve">Захарова Дарья </t>
  </si>
  <si>
    <t>Липчанская Екатерина</t>
  </si>
  <si>
    <t>Дина</t>
  </si>
  <si>
    <t>Павлова Татьяна</t>
  </si>
  <si>
    <t>Христий Ирина</t>
  </si>
  <si>
    <t>Кондрашова Светлана</t>
  </si>
  <si>
    <t>Канди</t>
  </si>
  <si>
    <t>ДРТ</t>
  </si>
  <si>
    <t>Порш</t>
  </si>
  <si>
    <t>08,11,03</t>
  </si>
  <si>
    <t>Алесковский Кирилл</t>
  </si>
  <si>
    <t>миттельшнауцер</t>
  </si>
  <si>
    <t>Барби</t>
  </si>
  <si>
    <t>Амбасадор</t>
  </si>
  <si>
    <t>06,12,03</t>
  </si>
  <si>
    <t>Большакова Варвара</t>
  </si>
  <si>
    <t>Гаврюша</t>
  </si>
  <si>
    <t>Фрося</t>
  </si>
  <si>
    <t>Горин Игорь</t>
  </si>
  <si>
    <t>Шелякина Мария</t>
  </si>
  <si>
    <t>Алиса</t>
  </si>
  <si>
    <t>01,02.04</t>
  </si>
  <si>
    <t>Гуров Сергей</t>
  </si>
  <si>
    <t>Нора</t>
  </si>
  <si>
    <t>Уляна</t>
  </si>
  <si>
    <t>Сидельникова Елена</t>
  </si>
  <si>
    <t>Бэйкон</t>
  </si>
  <si>
    <t>Пиня Пончер</t>
  </si>
  <si>
    <t>Орлова Наталья</t>
  </si>
  <si>
    <t xml:space="preserve">сеттер </t>
  </si>
  <si>
    <t>Несси</t>
  </si>
  <si>
    <t>Шкатулова Елена</t>
  </si>
  <si>
    <t>Вик</t>
  </si>
  <si>
    <t>Тороша</t>
  </si>
  <si>
    <t>Бон Бон</t>
  </si>
  <si>
    <t>Франческа</t>
  </si>
  <si>
    <t>Флай</t>
  </si>
  <si>
    <t>Вилли</t>
  </si>
  <si>
    <t>Йори</t>
  </si>
  <si>
    <t>Мешкова Елена</t>
  </si>
  <si>
    <t>Энди</t>
  </si>
  <si>
    <t>Зильбер</t>
  </si>
  <si>
    <t>Бим</t>
  </si>
  <si>
    <t>начисленные баллы</t>
  </si>
  <si>
    <t>Щербакова Ольга</t>
  </si>
  <si>
    <t>фален</t>
  </si>
  <si>
    <t>Дар</t>
  </si>
  <si>
    <t>Калошкина Наталья</t>
  </si>
  <si>
    <t>Наполеон</t>
  </si>
  <si>
    <t>Пирогова Наталья</t>
  </si>
  <si>
    <t>Райз</t>
  </si>
  <si>
    <t>Динара</t>
  </si>
  <si>
    <t>Тося</t>
  </si>
  <si>
    <t>Асс Даллас</t>
  </si>
  <si>
    <t>Кувайцева Мария</t>
  </si>
  <si>
    <t>Насонова Светлана</t>
  </si>
  <si>
    <t>Енисей</t>
  </si>
  <si>
    <t>Юнайтед Тим</t>
  </si>
  <si>
    <t>Стар Трек</t>
  </si>
  <si>
    <t>Костылева Наталья</t>
  </si>
  <si>
    <t>бордер-колли</t>
  </si>
  <si>
    <t>Лиса</t>
  </si>
  <si>
    <t>Якубец Кристина</t>
  </si>
  <si>
    <t>Мауси</t>
  </si>
  <si>
    <t>Алита</t>
  </si>
  <si>
    <t>Миднайт Стар</t>
  </si>
  <si>
    <t>Бэйлис</t>
  </si>
  <si>
    <t>Принц</t>
  </si>
  <si>
    <t>Флаер</t>
  </si>
  <si>
    <t>пир.овчарка</t>
  </si>
  <si>
    <t>Баскервиль</t>
  </si>
  <si>
    <t>Жукова Александра</t>
  </si>
  <si>
    <t>Федорова Галина</t>
  </si>
  <si>
    <t>Кристиан</t>
  </si>
  <si>
    <t>Рада</t>
  </si>
  <si>
    <t>Рики</t>
  </si>
  <si>
    <t>Ринальдо</t>
  </si>
  <si>
    <t>Шура</t>
  </si>
  <si>
    <t>Бидж</t>
  </si>
  <si>
    <t>Рокси</t>
  </si>
  <si>
    <t>Бон-Бон</t>
  </si>
  <si>
    <t>йоркшир.терьер</t>
  </si>
  <si>
    <t>Велга</t>
  </si>
  <si>
    <t>Жаклин</t>
  </si>
  <si>
    <t>Даниэла</t>
  </si>
  <si>
    <t xml:space="preserve"> Ева Мэй</t>
  </si>
  <si>
    <t>Вики</t>
  </si>
  <si>
    <t>Харламова Юлия</t>
  </si>
  <si>
    <t>Волкова Дарья</t>
  </si>
  <si>
    <t>Свит Юля</t>
  </si>
  <si>
    <t>Рикки</t>
  </si>
  <si>
    <t>Твисти Снитч</t>
  </si>
  <si>
    <t>Меняева Тамара</t>
  </si>
  <si>
    <t>Лель</t>
  </si>
  <si>
    <t>Денисова Любовь</t>
  </si>
  <si>
    <t>Капустина Елена</t>
  </si>
  <si>
    <t>Барто</t>
  </si>
  <si>
    <t>Журина Марина</t>
  </si>
  <si>
    <t>папильон</t>
  </si>
  <si>
    <t>Астерикс</t>
  </si>
  <si>
    <t>Кори</t>
  </si>
  <si>
    <t>Насыров Антон</t>
  </si>
  <si>
    <t>Кух</t>
  </si>
  <si>
    <t>Эльза</t>
  </si>
  <si>
    <t>Брайда</t>
  </si>
  <si>
    <t>Матвей</t>
  </si>
  <si>
    <t>Таис</t>
  </si>
  <si>
    <t>Голден Хани</t>
  </si>
  <si>
    <t>Квиндт Татьяна</t>
  </si>
  <si>
    <t>Право участия в соревнованиях</t>
  </si>
  <si>
    <t>Микаэлла</t>
  </si>
  <si>
    <t>Егорушка</t>
  </si>
  <si>
    <t>ягдтерьер</t>
  </si>
  <si>
    <t>75  баллов MAX</t>
  </si>
  <si>
    <t>Сурцова Наталья</t>
  </si>
  <si>
    <t>Дутов Иван</t>
  </si>
  <si>
    <t>Амбассадор</t>
  </si>
  <si>
    <t>Сова Анна</t>
  </si>
  <si>
    <t>стаф.бультерьер</t>
  </si>
  <si>
    <t>Абби</t>
  </si>
  <si>
    <t>Вешка</t>
  </si>
  <si>
    <t>Ульф</t>
  </si>
  <si>
    <t>Патти</t>
  </si>
  <si>
    <t>Елана</t>
  </si>
  <si>
    <t>сеттер</t>
  </si>
  <si>
    <t>Нэсси</t>
  </si>
  <si>
    <t>Елисей</t>
  </si>
  <si>
    <t>Шурик</t>
  </si>
  <si>
    <t>русск.спаниель</t>
  </si>
  <si>
    <t>Понка</t>
  </si>
  <si>
    <t>Зверобой</t>
  </si>
  <si>
    <t>Сертификат №</t>
  </si>
  <si>
    <t>Иванюк Антон</t>
  </si>
  <si>
    <t>Ева Мэй</t>
  </si>
  <si>
    <t>класс ДЕБЮТ</t>
  </si>
  <si>
    <t>Фил</t>
  </si>
  <si>
    <t>Рошани</t>
  </si>
  <si>
    <t>парсон р.т.</t>
  </si>
  <si>
    <t>парсон рассел т.</t>
  </si>
  <si>
    <t>Дубичева Любовь</t>
  </si>
  <si>
    <t>Аврора</t>
  </si>
  <si>
    <t>Маша</t>
  </si>
  <si>
    <t>Ефимова Мария</t>
  </si>
  <si>
    <t>Дак</t>
  </si>
  <si>
    <t>Белла</t>
  </si>
  <si>
    <t>Кравченко Юлия</t>
  </si>
  <si>
    <t>Ирбис</t>
  </si>
  <si>
    <t>бигль</t>
  </si>
  <si>
    <t>пирен.овчарка</t>
  </si>
  <si>
    <t>Мухаматулин Анвар</t>
  </si>
  <si>
    <t>Грета</t>
  </si>
  <si>
    <t>Мешков Сергей</t>
  </si>
  <si>
    <t>Марго</t>
  </si>
  <si>
    <t>Ден</t>
  </si>
  <si>
    <t>Экстрим</t>
  </si>
  <si>
    <t>Горецкая Мария</t>
  </si>
  <si>
    <t>Зажигаева Мария</t>
  </si>
  <si>
    <t>Гречка Евгения</t>
  </si>
  <si>
    <t>Джекки</t>
  </si>
  <si>
    <t>Люкси</t>
  </si>
  <si>
    <t>Шишакина Елена</t>
  </si>
  <si>
    <t>Эбби</t>
  </si>
  <si>
    <t>Дик Сент</t>
  </si>
  <si>
    <t>Жвирбля Василий</t>
  </si>
  <si>
    <t>Бэрри</t>
  </si>
  <si>
    <t>Холупов Валерий</t>
  </si>
  <si>
    <t>Барон</t>
  </si>
  <si>
    <t>Алайза</t>
  </si>
  <si>
    <t>Чикаго</t>
  </si>
  <si>
    <t>Инфинити</t>
  </si>
  <si>
    <t>кокер-спаниель</t>
  </si>
  <si>
    <t>Улыбина Маргарита</t>
  </si>
  <si>
    <t>дрт</t>
  </si>
  <si>
    <t>Бус</t>
  </si>
  <si>
    <t>Мишель</t>
  </si>
  <si>
    <t>Вельд</t>
  </si>
  <si>
    <t>Шмелева Анна</t>
  </si>
  <si>
    <t>Суханова Ксения</t>
  </si>
  <si>
    <t>Грибова Ольга</t>
  </si>
  <si>
    <t>Шелли</t>
  </si>
  <si>
    <t>Орнамент</t>
  </si>
  <si>
    <t>Шумилин Вячеслав</t>
  </si>
  <si>
    <t>Пашкова Наталья</t>
  </si>
  <si>
    <t>бордер терьер</t>
  </si>
  <si>
    <t>Гранд-О-ля-ля</t>
  </si>
  <si>
    <t>Даниэлла</t>
  </si>
  <si>
    <t>Егорова Анастасия</t>
  </si>
  <si>
    <t>Богачев Александр</t>
  </si>
  <si>
    <t>Дик Сенд</t>
  </si>
  <si>
    <t>Пустырева Мария</t>
  </si>
  <si>
    <t>Ники</t>
  </si>
  <si>
    <t>Тарасов Сергей</t>
  </si>
  <si>
    <t>Кэрри</t>
  </si>
  <si>
    <t>Дакша</t>
  </si>
  <si>
    <t>Джасти</t>
  </si>
  <si>
    <t>карело-финск.л.</t>
  </si>
  <si>
    <t>кар.-фин.лайка</t>
  </si>
  <si>
    <t>Тайна</t>
  </si>
  <si>
    <t>Каменщикова Евгения</t>
  </si>
  <si>
    <t>Джип</t>
  </si>
  <si>
    <t>Нара</t>
  </si>
  <si>
    <t>21.01,01</t>
  </si>
  <si>
    <t>Алерт</t>
  </si>
  <si>
    <t>Паршикова Екатерина</t>
  </si>
  <si>
    <t>Канопус</t>
  </si>
  <si>
    <t>Масяня</t>
  </si>
  <si>
    <t>Дарума</t>
  </si>
  <si>
    <t>Гранд О-ля-ля</t>
  </si>
  <si>
    <t>Шерстнева Татьяна</t>
  </si>
  <si>
    <t>Люка</t>
  </si>
  <si>
    <t>Соколова Светлана</t>
  </si>
  <si>
    <t>Мартиша</t>
  </si>
  <si>
    <t>Энджи</t>
  </si>
  <si>
    <t>Винни</t>
  </si>
  <si>
    <t>Бабынина Настя</t>
  </si>
  <si>
    <t>Хлоя</t>
  </si>
  <si>
    <t>Нина Ричи</t>
  </si>
  <si>
    <t>Чумакова Анастасия</t>
  </si>
  <si>
    <t>Адель</t>
  </si>
  <si>
    <t>Резниченко Дарья</t>
  </si>
  <si>
    <t>Кайса</t>
  </si>
  <si>
    <t>Фиби</t>
  </si>
  <si>
    <t>Уши</t>
  </si>
  <si>
    <t>Чиффа</t>
  </si>
  <si>
    <t>Нечаева Юлия</t>
  </si>
  <si>
    <t>Шарова Ирина</t>
  </si>
  <si>
    <t>Феликс</t>
  </si>
  <si>
    <t>Баранова Анастасия</t>
  </si>
  <si>
    <t>Романчук Надежда</t>
  </si>
  <si>
    <t>бостон-терьер</t>
  </si>
  <si>
    <t>Ронни</t>
  </si>
  <si>
    <t>Мурзик</t>
  </si>
  <si>
    <t>б/к</t>
  </si>
  <si>
    <t>Вандер</t>
  </si>
  <si>
    <t>Экси</t>
  </si>
  <si>
    <t>Юкси</t>
  </si>
  <si>
    <t>Бабынина Анастасия</t>
  </si>
  <si>
    <t>Винс</t>
  </si>
  <si>
    <t>кфл</t>
  </si>
  <si>
    <t>Сэм</t>
  </si>
  <si>
    <t>Гриднева Галина</t>
  </si>
  <si>
    <t>Штеффи</t>
  </si>
  <si>
    <t>Джерри Ли</t>
  </si>
  <si>
    <t>Арво</t>
  </si>
  <si>
    <t>д.р.т.</t>
  </si>
  <si>
    <t>Банни</t>
  </si>
  <si>
    <t>Викторис</t>
  </si>
  <si>
    <t>Скиппи</t>
  </si>
  <si>
    <t>Абросимова Ирина</t>
  </si>
  <si>
    <t>Алонсо</t>
  </si>
  <si>
    <t>Кондашова Светлана</t>
  </si>
  <si>
    <t>Короткова Анна</t>
  </si>
  <si>
    <t>Веснушка</t>
  </si>
  <si>
    <t>бостон терьер</t>
  </si>
  <si>
    <t>Рони</t>
  </si>
  <si>
    <t>Станкова Наталья</t>
  </si>
  <si>
    <t>Гурова Екатерина</t>
  </si>
  <si>
    <t>Кучеренко Наталья</t>
  </si>
  <si>
    <t>австр.овчарка</t>
  </si>
  <si>
    <t>Рейна</t>
  </si>
  <si>
    <t>Кирилл</t>
  </si>
  <si>
    <t>Цунами</t>
  </si>
  <si>
    <t>Феличе</t>
  </si>
  <si>
    <t>Шуга</t>
  </si>
  <si>
    <t>Пинта</t>
  </si>
  <si>
    <t>Бруста</t>
  </si>
  <si>
    <t>Коновалова Ксения</t>
  </si>
  <si>
    <t>Шифт</t>
  </si>
  <si>
    <t>Короткова Светлана</t>
  </si>
  <si>
    <t>Ромашка</t>
  </si>
  <si>
    <t>шипперке</t>
  </si>
  <si>
    <t>Эллис</t>
  </si>
  <si>
    <t>Москова Елена</t>
  </si>
  <si>
    <t>Буся</t>
  </si>
  <si>
    <t>Торошка</t>
  </si>
  <si>
    <t>Ви Экселлент</t>
  </si>
  <si>
    <t>Берман Дороти</t>
  </si>
  <si>
    <t>ретривер</t>
  </si>
  <si>
    <t>Йока</t>
  </si>
  <si>
    <t>Гоша</t>
  </si>
  <si>
    <t>Стель</t>
  </si>
  <si>
    <t>Санни</t>
  </si>
  <si>
    <t>Онтарио</t>
  </si>
  <si>
    <t>Мучача</t>
  </si>
  <si>
    <t>Чип</t>
  </si>
  <si>
    <t>Лапшина Ирина</t>
  </si>
  <si>
    <t>Бейкон</t>
  </si>
  <si>
    <t>Сэми</t>
  </si>
  <si>
    <t>Томми</t>
  </si>
  <si>
    <t>Тимофеева Инесса</t>
  </si>
  <si>
    <t>Смирнова Дарья</t>
  </si>
  <si>
    <t>Саня</t>
  </si>
  <si>
    <t>Хебил</t>
  </si>
  <si>
    <t>Абри</t>
  </si>
  <si>
    <t>Стенли</t>
  </si>
  <si>
    <t>Ясмин</t>
  </si>
  <si>
    <t>Харди</t>
  </si>
  <si>
    <t>Юнкер</t>
  </si>
  <si>
    <t>Эльфа</t>
  </si>
  <si>
    <t>21.01.01</t>
  </si>
  <si>
    <t>Семина Светлана</t>
  </si>
  <si>
    <t>Хит</t>
  </si>
  <si>
    <t>Никанорова Полина</t>
  </si>
  <si>
    <t>Вдовиченко Галина</t>
  </si>
  <si>
    <t>Дили</t>
  </si>
  <si>
    <t>Лисицына Ольга</t>
  </si>
  <si>
    <t>Лис</t>
  </si>
  <si>
    <t>Нуки-Нуки</t>
  </si>
  <si>
    <t>Искуситель</t>
  </si>
  <si>
    <t>Челина</t>
  </si>
  <si>
    <t>Я Фея</t>
  </si>
  <si>
    <t>Бэсси</t>
  </si>
  <si>
    <t>Кулешова Мария</t>
  </si>
  <si>
    <t>Александрина Юлия</t>
  </si>
  <si>
    <t>Шарай Елена</t>
  </si>
  <si>
    <t>Станкова Наталия</t>
  </si>
  <si>
    <t>Унгас</t>
  </si>
  <si>
    <t>Абу-Даби</t>
  </si>
  <si>
    <t>энтлебухер</t>
  </si>
  <si>
    <t>Сукачева Татьяна</t>
  </si>
  <si>
    <t>ккчс</t>
  </si>
  <si>
    <t>Кейси</t>
  </si>
  <si>
    <t>прт</t>
  </si>
  <si>
    <t>Текна</t>
  </si>
  <si>
    <t>Инсайт</t>
  </si>
  <si>
    <t>Романова Евгения</t>
  </si>
  <si>
    <t>Дабл Квик</t>
  </si>
  <si>
    <t>Гетте-Кишиневская Таня</t>
  </si>
  <si>
    <t>Орнелла</t>
  </si>
  <si>
    <t>Райкова Ксения</t>
  </si>
  <si>
    <t>Гордый Лис</t>
  </si>
  <si>
    <t>Чапай</t>
  </si>
  <si>
    <t>Рашани</t>
  </si>
  <si>
    <t>АРХИВ</t>
  </si>
  <si>
    <t>Боса Нова</t>
  </si>
  <si>
    <t>Артемида</t>
  </si>
  <si>
    <t>ф/т</t>
  </si>
  <si>
    <t>Боса-Нова</t>
  </si>
  <si>
    <t>Корепина Анна</t>
  </si>
  <si>
    <t xml:space="preserve">Никанорова Полина </t>
  </si>
  <si>
    <t>Яборова Ольга</t>
  </si>
  <si>
    <t>Гермес</t>
  </si>
  <si>
    <t>Панова Елена</t>
  </si>
  <si>
    <t>Велхо</t>
  </si>
  <si>
    <t>Ксафи</t>
  </si>
  <si>
    <t>Зевс</t>
  </si>
  <si>
    <t>Белотелова Елена</t>
  </si>
  <si>
    <t>Алесенко Михаил</t>
  </si>
  <si>
    <t>Дива</t>
  </si>
  <si>
    <t>Кустарникова Мария</t>
  </si>
  <si>
    <t>корги</t>
  </si>
  <si>
    <t>лейкленд</t>
  </si>
  <si>
    <t>Кими</t>
  </si>
  <si>
    <t>Крутоярова Виктория</t>
  </si>
  <si>
    <t>Кассандра</t>
  </si>
  <si>
    <t>Еола</t>
  </si>
  <si>
    <t>Тика</t>
  </si>
  <si>
    <t>Амиго</t>
  </si>
  <si>
    <t>Фея</t>
  </si>
  <si>
    <t>Емельянова Светлана</t>
  </si>
  <si>
    <t>Эстелла</t>
  </si>
  <si>
    <t>Косых Полина</t>
  </si>
  <si>
    <t>Смирнова Ольга</t>
  </si>
  <si>
    <t>Стич</t>
  </si>
  <si>
    <t>Ежик</t>
  </si>
  <si>
    <t>н/о</t>
  </si>
  <si>
    <t>Ламбада</t>
  </si>
  <si>
    <t>Гелиана</t>
  </si>
  <si>
    <t>Такеша</t>
  </si>
  <si>
    <t>Алисия</t>
  </si>
  <si>
    <t>Митрофанова Ирина</t>
  </si>
  <si>
    <t>Аллегро</t>
  </si>
  <si>
    <t>Лакошко Елена</t>
  </si>
  <si>
    <t>Тара</t>
  </si>
  <si>
    <t>Литвин Олег</t>
  </si>
  <si>
    <t>Волкова Надежда</t>
  </si>
  <si>
    <t>Беатриче</t>
  </si>
  <si>
    <t>Кложетта</t>
  </si>
  <si>
    <t>Гречкин Григорий</t>
  </si>
  <si>
    <t>Альта Виста</t>
  </si>
  <si>
    <t>Уна</t>
  </si>
  <si>
    <t>Гончарова Екатерина</t>
  </si>
  <si>
    <t>Гинес</t>
  </si>
  <si>
    <t>австр.овч.</t>
  </si>
  <si>
    <t>Гетте-Кишеневская Татьяна</t>
  </si>
  <si>
    <t>Вана</t>
  </si>
  <si>
    <t>Мафия</t>
  </si>
  <si>
    <t>Москва 04.01.12  Январь 2012</t>
  </si>
  <si>
    <t>Родченкова Анна</t>
  </si>
  <si>
    <t>Сорбон</t>
  </si>
  <si>
    <t>Москва 04.02.12  Февраль 2012</t>
  </si>
  <si>
    <t>Бардукова Марина</t>
  </si>
  <si>
    <t>Рэджи</t>
  </si>
  <si>
    <t>Ямаха</t>
  </si>
  <si>
    <t>Ася</t>
  </si>
  <si>
    <t>п.р.т.</t>
  </si>
  <si>
    <t>Эрик</t>
  </si>
  <si>
    <t>Иванова Мария</t>
  </si>
  <si>
    <t>Запорожец Татьяна</t>
  </si>
  <si>
    <t>Хэсти</t>
  </si>
  <si>
    <t>Мэлс</t>
  </si>
  <si>
    <t>РашВиннер</t>
  </si>
  <si>
    <t>Берри</t>
  </si>
  <si>
    <t>Москва 23.02.12  Март 2013</t>
  </si>
  <si>
    <t>Москва 07.04.12  Апрель 2012</t>
  </si>
  <si>
    <t>Москва 23.02.12  Март 2012</t>
  </si>
  <si>
    <t>Влчкова Гана</t>
  </si>
  <si>
    <t>Фанто</t>
  </si>
  <si>
    <t>Зверович Дарья</t>
  </si>
  <si>
    <t>Нея</t>
  </si>
  <si>
    <t>Москва 01.05.12  Май 2012</t>
  </si>
  <si>
    <t>Кузнецова Маргарита</t>
  </si>
  <si>
    <t>Дидрих Екатерина</t>
  </si>
  <si>
    <t>Флинк</t>
  </si>
  <si>
    <t>Виконт</t>
  </si>
  <si>
    <t>Злата</t>
  </si>
  <si>
    <t>керн терьер</t>
  </si>
  <si>
    <t>Жардин</t>
  </si>
  <si>
    <t>Бунькова Елена</t>
  </si>
  <si>
    <t>Москва 02.06.12  Июнь 2012</t>
  </si>
  <si>
    <t>Кейсалия</t>
  </si>
  <si>
    <t>Хомякова Ольга</t>
  </si>
  <si>
    <t>6</t>
  </si>
  <si>
    <t>Брозгуль Алексей</t>
  </si>
  <si>
    <t>Умберто</t>
  </si>
  <si>
    <t>Москва 04.08.12  Июль-Август 2012</t>
  </si>
  <si>
    <t>Чейз</t>
  </si>
  <si>
    <t>Брэд</t>
  </si>
  <si>
    <t>лакенуа</t>
  </si>
  <si>
    <t>Деми</t>
  </si>
  <si>
    <t>Герасимова Ирина</t>
  </si>
  <si>
    <t>Москва 02.09.12  Сентябрь2012</t>
  </si>
  <si>
    <t>Краснопевцева Елена</t>
  </si>
  <si>
    <t>Бритни</t>
  </si>
  <si>
    <t>Холод Наталья</t>
  </si>
  <si>
    <t>Майбах</t>
  </si>
  <si>
    <t>Москва 02.09.12  Сентябрь 2012</t>
  </si>
  <si>
    <t>Миоки</t>
  </si>
  <si>
    <t>Харахурсак Елена</t>
  </si>
  <si>
    <t>далматин</t>
  </si>
  <si>
    <t>Бесси</t>
  </si>
  <si>
    <t>Москва 04.11.12  Ноябрь2012</t>
  </si>
  <si>
    <t>Гоноданова Александра</t>
  </si>
  <si>
    <t>Гресси</t>
  </si>
  <si>
    <t>Полякова Жанна</t>
  </si>
  <si>
    <t>Травка</t>
  </si>
  <si>
    <t>Блэки</t>
  </si>
  <si>
    <t>Калиничева Надежда</t>
  </si>
  <si>
    <t>Чара</t>
  </si>
  <si>
    <t>Канцлер Анастасия</t>
  </si>
  <si>
    <t>Ефим</t>
  </si>
  <si>
    <t>Рейшер Елена</t>
  </si>
  <si>
    <t>Бакс</t>
  </si>
  <si>
    <t>Талант</t>
  </si>
  <si>
    <t>Гагаринова Дарья</t>
  </si>
  <si>
    <t>папийон</t>
  </si>
  <si>
    <t>Москва 20.01.13 Январь 2013</t>
  </si>
  <si>
    <t>Полисандра</t>
  </si>
  <si>
    <t>Москва 09.02.13 Февраль 2013</t>
  </si>
  <si>
    <t>переведен в мастер по рейтингу</t>
  </si>
  <si>
    <t>Свит Юлия</t>
  </si>
  <si>
    <t>Выборная Ольга</t>
  </si>
  <si>
    <t>Карбон</t>
  </si>
  <si>
    <t>Назарова Ксения</t>
  </si>
  <si>
    <t>Лекса</t>
  </si>
  <si>
    <t>Вести</t>
  </si>
  <si>
    <t>Виски</t>
  </si>
  <si>
    <t>Москва 02.03.13 Март 2013</t>
  </si>
  <si>
    <t>Лайф</t>
  </si>
  <si>
    <t>Ширяева Елена</t>
  </si>
  <si>
    <t>Федя</t>
  </si>
  <si>
    <t>Альта</t>
  </si>
  <si>
    <t>Москва 04.05.13 Май 2013</t>
  </si>
  <si>
    <t>Кулешов Никита</t>
  </si>
  <si>
    <t>Фиджи/Бель Фанто</t>
  </si>
  <si>
    <t>Споти</t>
  </si>
  <si>
    <t xml:space="preserve">Август 03.08.13 </t>
  </si>
  <si>
    <t>Радж</t>
  </si>
  <si>
    <t>Нитра</t>
  </si>
  <si>
    <t>аппенцеллер</t>
  </si>
  <si>
    <t>Данна</t>
  </si>
  <si>
    <t>Бородина Анна</t>
  </si>
  <si>
    <t>Такара</t>
  </si>
  <si>
    <t>Август 03.08.13</t>
  </si>
  <si>
    <t>Музланова Юлия</t>
  </si>
  <si>
    <t>Шаркис</t>
  </si>
  <si>
    <t>Сентябрь 01.09.13</t>
  </si>
  <si>
    <t>Драйв</t>
  </si>
  <si>
    <t>Яся</t>
  </si>
  <si>
    <t>Бажукова Анна</t>
  </si>
  <si>
    <t>Лута</t>
  </si>
  <si>
    <t>Соколова Екатерина</t>
  </si>
  <si>
    <t>Босса</t>
  </si>
  <si>
    <t>зап.сиб.лайка</t>
  </si>
  <si>
    <t>Алма</t>
  </si>
  <si>
    <t>Гришина Евгения</t>
  </si>
  <si>
    <t>Хмельницкая Мария</t>
  </si>
  <si>
    <t>Покер</t>
  </si>
  <si>
    <t>Ноябрь 02.11.13</t>
  </si>
  <si>
    <t>Чупакабра</t>
  </si>
  <si>
    <t>11</t>
  </si>
  <si>
    <t>Пасси</t>
  </si>
  <si>
    <t>Рокки</t>
  </si>
  <si>
    <t>Рублева Наталья</t>
  </si>
  <si>
    <t>Джой</t>
  </si>
  <si>
    <t>Зорро</t>
  </si>
  <si>
    <t>Улыбин Леонид</t>
  </si>
  <si>
    <t>Миценко Василий</t>
  </si>
  <si>
    <t>Январь 18.01.14</t>
  </si>
  <si>
    <t>Иваника</t>
  </si>
  <si>
    <t>Джесс</t>
  </si>
  <si>
    <t>койкерхондье</t>
  </si>
  <si>
    <t>Юмэ</t>
  </si>
  <si>
    <t>Чероше Шансон</t>
  </si>
  <si>
    <t>Лиза</t>
  </si>
  <si>
    <t>Февраль 02.02.14</t>
  </si>
  <si>
    <t>Дмитриева Ирина</t>
  </si>
  <si>
    <t>Крис</t>
  </si>
  <si>
    <t>Грачева Татьяна</t>
  </si>
  <si>
    <t>Энивей</t>
  </si>
  <si>
    <t>Минна</t>
  </si>
  <si>
    <t>категория S(смол)</t>
  </si>
  <si>
    <t>Шанель</t>
  </si>
  <si>
    <t>Яна</t>
  </si>
  <si>
    <t>Май 17.05.14</t>
  </si>
  <si>
    <t>Тори</t>
  </si>
  <si>
    <t>австрал. овч.</t>
  </si>
  <si>
    <t>Парма</t>
  </si>
  <si>
    <t>Кирьянова Екатерина</t>
  </si>
  <si>
    <t>Гиви</t>
  </si>
  <si>
    <t>Найджел</t>
  </si>
  <si>
    <t>Дружинина Ольга</t>
  </si>
  <si>
    <t>Миролюбова Елена</t>
  </si>
  <si>
    <t>Жужа</t>
  </si>
  <si>
    <t>Викториус</t>
  </si>
  <si>
    <t>Юля</t>
  </si>
  <si>
    <t>норвич тер.</t>
  </si>
  <si>
    <t>Берримор</t>
  </si>
  <si>
    <t>Апрель 12.04.14</t>
  </si>
  <si>
    <t>Флэш</t>
  </si>
  <si>
    <t>Н`Чара</t>
  </si>
  <si>
    <t>Август 16.08.14</t>
  </si>
  <si>
    <t>Экшен</t>
  </si>
  <si>
    <t>Нэйт</t>
  </si>
  <si>
    <t>Саприко Екатерина</t>
  </si>
  <si>
    <t>Скугарова Наталья</t>
  </si>
  <si>
    <t>Терновская Анастасия</t>
  </si>
  <si>
    <t>брюс.гриффон</t>
  </si>
  <si>
    <t>Дик</t>
  </si>
  <si>
    <t>Брера</t>
  </si>
  <si>
    <t>Ноябрь 01.11.14</t>
  </si>
  <si>
    <t>Рязанцев Андрей</t>
  </si>
  <si>
    <t>Дана</t>
  </si>
  <si>
    <t>Африка</t>
  </si>
  <si>
    <t>Моисеева Ольга</t>
  </si>
  <si>
    <t>Эбони</t>
  </si>
  <si>
    <t>Александрова Анна</t>
  </si>
  <si>
    <t>Лайза</t>
  </si>
  <si>
    <t>Бриз</t>
  </si>
  <si>
    <t>Махова Марина</t>
  </si>
  <si>
    <t>Галкина Анна</t>
  </si>
  <si>
    <t>Дея</t>
  </si>
  <si>
    <t>Тили</t>
  </si>
  <si>
    <t>Соколовская Алина</t>
  </si>
  <si>
    <t>Тэя</t>
  </si>
  <si>
    <t>Астра</t>
  </si>
  <si>
    <t>Мангаева Ольга</t>
  </si>
  <si>
    <t>Чивас</t>
  </si>
  <si>
    <t>Вася</t>
  </si>
  <si>
    <t>лейкленд терьер</t>
  </si>
  <si>
    <t>Айка</t>
  </si>
  <si>
    <t>Патрикеев Михаил</t>
  </si>
  <si>
    <t>Январь 10.01.15</t>
  </si>
  <si>
    <t>Дарий</t>
  </si>
  <si>
    <t>Мазаева Ирина</t>
  </si>
  <si>
    <t>Сеня</t>
  </si>
  <si>
    <t>Грошев Дмитрий</t>
  </si>
  <si>
    <t>Саид Юлия</t>
  </si>
  <si>
    <t>Март 09.03.15</t>
  </si>
  <si>
    <t>Варвара</t>
  </si>
  <si>
    <t>Форсаж</t>
  </si>
  <si>
    <t>ханаанская соб</t>
  </si>
  <si>
    <t>Бора</t>
  </si>
  <si>
    <t>Яновская Татьяна</t>
  </si>
  <si>
    <t>хиллер</t>
  </si>
  <si>
    <t>Эль</t>
  </si>
  <si>
    <t>муди</t>
  </si>
  <si>
    <t>Юлия</t>
  </si>
  <si>
    <t>Давыдова Светлана</t>
  </si>
  <si>
    <t>Плуто</t>
  </si>
  <si>
    <t>Грифо</t>
  </si>
  <si>
    <t>Уледова Надежда</t>
  </si>
  <si>
    <t>Антарктида</t>
  </si>
  <si>
    <t>Май 04.05.15</t>
  </si>
  <si>
    <t>Герда</t>
  </si>
  <si>
    <t>Вивьен</t>
  </si>
  <si>
    <t>Тесса</t>
  </si>
  <si>
    <t>Терехова Екатерина</t>
  </si>
  <si>
    <t>ксоло</t>
  </si>
  <si>
    <t>Одри</t>
  </si>
  <si>
    <t>брюсс.гриффон</t>
  </si>
  <si>
    <t>Июнь 12.06.15</t>
  </si>
  <si>
    <t>Курочкин Станислав</t>
  </si>
  <si>
    <t>Дрим</t>
  </si>
  <si>
    <t>Рута</t>
  </si>
  <si>
    <t>Доброскок Ксения</t>
  </si>
  <si>
    <t>Айси</t>
  </si>
  <si>
    <t>Польза</t>
  </si>
  <si>
    <t>Пина</t>
  </si>
  <si>
    <t>Макарова Виктория</t>
  </si>
  <si>
    <t>Гудвин</t>
  </si>
  <si>
    <t>Кольчукова Анастасия</t>
  </si>
  <si>
    <t>Фру</t>
  </si>
  <si>
    <t>Вейрон</t>
  </si>
  <si>
    <t>Флип/Оптимист</t>
  </si>
  <si>
    <t>Алгрис</t>
  </si>
  <si>
    <t>Аверьянова Наталья</t>
  </si>
  <si>
    <t>Леа</t>
  </si>
  <si>
    <t>Волкова Наталья</t>
  </si>
  <si>
    <t>Ричер</t>
  </si>
  <si>
    <t>Гаярдо</t>
  </si>
  <si>
    <t>Макашова Анна</t>
  </si>
  <si>
    <t>Джим</t>
  </si>
  <si>
    <t>Метелькова Мария</t>
  </si>
  <si>
    <t>Август 08.08.15</t>
  </si>
  <si>
    <t>Нечитайлова Маргарита</t>
  </si>
  <si>
    <t>Всюду</t>
  </si>
  <si>
    <t>Сплетухова Мария</t>
  </si>
  <si>
    <t>Форт</t>
  </si>
  <si>
    <t>Сан Лайт Спот</t>
  </si>
  <si>
    <t>Оптимист</t>
  </si>
  <si>
    <t>Сентябрь 19.09.15</t>
  </si>
  <si>
    <t>Вольт</t>
  </si>
  <si>
    <t>Суворова Мария</t>
  </si>
  <si>
    <t>Зарипова Вероника</t>
  </si>
  <si>
    <t>ирл.терьер</t>
  </si>
  <si>
    <t>Папай</t>
  </si>
  <si>
    <t>Пудовина Анастасия</t>
  </si>
  <si>
    <t>Храпова Алена</t>
  </si>
  <si>
    <t>Квил</t>
  </si>
  <si>
    <t>Шайба</t>
  </si>
  <si>
    <t>Тиль</t>
  </si>
  <si>
    <t>Даня</t>
  </si>
  <si>
    <t>Галутина Наталия</t>
  </si>
  <si>
    <t>Шмелев Михаил</t>
  </si>
  <si>
    <t>норвич терьер</t>
  </si>
  <si>
    <t>Декабрь 05.12.15</t>
  </si>
  <si>
    <t>Дизи</t>
  </si>
  <si>
    <t>Фила</t>
  </si>
  <si>
    <t>Бакурова Елена</t>
  </si>
  <si>
    <t>Мышка</t>
  </si>
  <si>
    <t>Виктория</t>
  </si>
  <si>
    <t>Шульга татьяна</t>
  </si>
  <si>
    <t>Лили</t>
  </si>
  <si>
    <t>по рейтингу</t>
  </si>
  <si>
    <t>Январь 04.01.16</t>
  </si>
  <si>
    <t>ханаанская собака</t>
  </si>
  <si>
    <t>Венди</t>
  </si>
  <si>
    <t>Рябчиков Сергей</t>
  </si>
  <si>
    <t>Эх Мороз</t>
  </si>
  <si>
    <t>Март 07.03.16</t>
  </si>
  <si>
    <t>Горохова Светлана</t>
  </si>
  <si>
    <t>Ося</t>
  </si>
  <si>
    <t>Токарева Ольга</t>
  </si>
  <si>
    <t>Богема</t>
  </si>
  <si>
    <t>Казьмина Ксения</t>
  </si>
  <si>
    <t>Дамблдор</t>
  </si>
  <si>
    <t>Май 14.05.16</t>
  </si>
  <si>
    <t>Дарси</t>
  </si>
  <si>
    <t>Прыть</t>
  </si>
  <si>
    <t>Белка</t>
  </si>
  <si>
    <t>Хани</t>
  </si>
  <si>
    <t>Кнопа</t>
  </si>
  <si>
    <t>Бибип</t>
  </si>
  <si>
    <t>Доша</t>
  </si>
  <si>
    <t>Свит Ярослава</t>
  </si>
  <si>
    <t>Рич</t>
  </si>
  <si>
    <t>Йо-йо</t>
  </si>
  <si>
    <t>Васильева Анна</t>
  </si>
  <si>
    <t>Гинея</t>
  </si>
  <si>
    <t>Швецова Ирина</t>
  </si>
  <si>
    <t>Элли</t>
  </si>
  <si>
    <t>Мина</t>
  </si>
  <si>
    <t>Басик</t>
  </si>
  <si>
    <t>Гуськова Ирина</t>
  </si>
  <si>
    <t>Мальвина</t>
  </si>
  <si>
    <t>Боня</t>
  </si>
  <si>
    <t>Рига</t>
  </si>
  <si>
    <t>Яковенко Ярина</t>
  </si>
  <si>
    <t>Цинни</t>
  </si>
  <si>
    <t>Август 06.08.16</t>
  </si>
  <si>
    <t>Целестина</t>
  </si>
  <si>
    <t>Донна</t>
  </si>
  <si>
    <t>Октябрь 01.10.16</t>
  </si>
  <si>
    <t>Фишка</t>
  </si>
  <si>
    <t>Макарова Дарья</t>
  </si>
  <si>
    <t>Винтер</t>
  </si>
  <si>
    <t>Шостак Диана</t>
  </si>
  <si>
    <t>Маджи</t>
  </si>
  <si>
    <t>Диамант</t>
  </si>
  <si>
    <t>Моисеева Анастасия</t>
  </si>
  <si>
    <t>Дезир</t>
  </si>
  <si>
    <t>Аверьянов Константин</t>
  </si>
  <si>
    <t>Мерфи</t>
  </si>
  <si>
    <t>Куба</t>
  </si>
  <si>
    <t>Нэнси</t>
  </si>
  <si>
    <t>Николаева Ольга</t>
  </si>
  <si>
    <t>Тутти</t>
  </si>
  <si>
    <t>Ноябрь 19.11.16</t>
  </si>
  <si>
    <t>Январь 03.01.17</t>
  </si>
  <si>
    <t>Айскнехт Удача</t>
  </si>
  <si>
    <t>ягд терьер</t>
  </si>
  <si>
    <t>Ненси</t>
  </si>
  <si>
    <t>Миллер Леонид</t>
  </si>
  <si>
    <t>австр. овч.</t>
  </si>
  <si>
    <t>Шаня</t>
  </si>
  <si>
    <t>Кувайцева Мароия</t>
  </si>
  <si>
    <t>Март 07.03.17</t>
  </si>
  <si>
    <t>Фигаро</t>
  </si>
  <si>
    <t>яп. шпиц</t>
  </si>
  <si>
    <t>Кими Райт</t>
  </si>
  <si>
    <t>Сметанина Татьяна</t>
  </si>
  <si>
    <t>Пуля</t>
  </si>
  <si>
    <t>Корицкая Анастасия</t>
  </si>
  <si>
    <t>Эша</t>
  </si>
  <si>
    <t>Трэш</t>
  </si>
  <si>
    <t>Август 12.08.17</t>
  </si>
  <si>
    <t>Ювелир</t>
  </si>
  <si>
    <t>Эми</t>
  </si>
  <si>
    <t>Июль 07.07.17</t>
  </si>
  <si>
    <t>Рене</t>
  </si>
  <si>
    <t>дак ретривер</t>
  </si>
  <si>
    <t>Тиви</t>
  </si>
  <si>
    <t>Куку</t>
  </si>
  <si>
    <t>Сысоева Ольга</t>
  </si>
  <si>
    <t>Дороти</t>
  </si>
  <si>
    <t>Сентябрь 30.09.17</t>
  </si>
  <si>
    <t xml:space="preserve">Свит Юлия </t>
  </si>
  <si>
    <t>Хобби</t>
  </si>
  <si>
    <t>Шторм</t>
  </si>
  <si>
    <t>к.к.ч.с.</t>
  </si>
  <si>
    <t>Асиновская Юлианна</t>
  </si>
  <si>
    <t>Вуди</t>
  </si>
  <si>
    <t>Кутовая Ольга</t>
  </si>
  <si>
    <t>скотчтерьер</t>
  </si>
  <si>
    <t>Романенко Елена</t>
  </si>
  <si>
    <t>Чарли</t>
  </si>
  <si>
    <t>Ноябрь 26.11.17</t>
  </si>
  <si>
    <t>Алесковская Владислава</t>
  </si>
  <si>
    <t>кернтерьер</t>
  </si>
  <si>
    <t>Гайка</t>
  </si>
  <si>
    <t>Птицын Сергей</t>
  </si>
  <si>
    <t>Джем</t>
  </si>
  <si>
    <t>Панова Веста</t>
  </si>
  <si>
    <t xml:space="preserve">Январь 06.01.18 </t>
  </si>
  <si>
    <t>Гусятинская Елена</t>
  </si>
  <si>
    <t>Март 10.03.18</t>
  </si>
  <si>
    <t>Коробкина Мария</t>
  </si>
  <si>
    <t>Каталымова Юлия</t>
  </si>
  <si>
    <t>фантом</t>
  </si>
  <si>
    <t>Аза</t>
  </si>
  <si>
    <t>экстерн</t>
  </si>
  <si>
    <t>экст</t>
  </si>
  <si>
    <t>Июль 28.07.18</t>
  </si>
  <si>
    <t>Эмералд Стар</t>
  </si>
  <si>
    <t>Марков Илья</t>
  </si>
  <si>
    <t>Галс</t>
  </si>
  <si>
    <t>Жэта</t>
  </si>
  <si>
    <t>Ноэля</t>
  </si>
  <si>
    <t>Носкова Елена</t>
  </si>
  <si>
    <t>Кама</t>
  </si>
  <si>
    <t>Рудик</t>
  </si>
  <si>
    <t>Сентябрь 01.0918</t>
  </si>
  <si>
    <t>Локи</t>
  </si>
  <si>
    <t>Ровенна</t>
  </si>
  <si>
    <t>Пинат</t>
  </si>
  <si>
    <t>Меркушина Алёна</t>
  </si>
  <si>
    <t>Сентябрь 01.09.18</t>
  </si>
  <si>
    <t>Алгрис Италия</t>
  </si>
  <si>
    <t>Октябрь 13.10.18</t>
  </si>
  <si>
    <t>Алесандрина Юлия</t>
  </si>
  <si>
    <t>Леди</t>
  </si>
  <si>
    <t>Каспер</t>
  </si>
  <si>
    <t>рус.спаниель</t>
  </si>
  <si>
    <t>Арлета</t>
  </si>
  <si>
    <t>Рика</t>
  </si>
  <si>
    <t>Европа</t>
  </si>
  <si>
    <t>Кельт</t>
  </si>
  <si>
    <t>Ноябрь 05.11.18</t>
  </si>
  <si>
    <t>Йоле</t>
  </si>
  <si>
    <t>Лайма</t>
  </si>
  <si>
    <t>Наэля</t>
  </si>
  <si>
    <t>Архив выданных сертификатов "Прогресс"</t>
  </si>
  <si>
    <t>Гран При AiR</t>
  </si>
  <si>
    <t>Январь 05.01.19</t>
  </si>
  <si>
    <t>Несквик</t>
  </si>
  <si>
    <t>Аверьянова Константин</t>
  </si>
  <si>
    <t>Садовникова Анна</t>
  </si>
  <si>
    <t>Март 02.03.19</t>
  </si>
  <si>
    <t>Джесси/Яш Каори</t>
  </si>
  <si>
    <t>Фронда</t>
  </si>
  <si>
    <t>Дабл Трэш</t>
  </si>
  <si>
    <t>Май 18.05.19</t>
  </si>
  <si>
    <t>Йо-Йо</t>
  </si>
  <si>
    <t>Турбо</t>
  </si>
  <si>
    <t>Матвеенко Татьяна</t>
  </si>
  <si>
    <t>Зу</t>
  </si>
  <si>
    <t>Меркушина Алена</t>
  </si>
  <si>
    <t>цверг пинчер</t>
  </si>
  <si>
    <t>Архипова Ольга</t>
  </si>
  <si>
    <t>Бэби</t>
  </si>
  <si>
    <t>Ульянова Анна</t>
  </si>
  <si>
    <t>Сентябрь 01.09.19</t>
  </si>
  <si>
    <t>Энци Екатерина</t>
  </si>
  <si>
    <t>Биф</t>
  </si>
  <si>
    <t>Фрика</t>
  </si>
  <si>
    <t>Титенок Иванна</t>
  </si>
  <si>
    <t>Скай</t>
  </si>
  <si>
    <t>Тай</t>
  </si>
  <si>
    <t>Октябрь 05.10.19</t>
  </si>
  <si>
    <t>Ляля</t>
  </si>
  <si>
    <t>Аляска</t>
  </si>
  <si>
    <t>Тихонова Анастасия</t>
  </si>
  <si>
    <t>Морти</t>
  </si>
  <si>
    <t>Калинина Юлия</t>
  </si>
  <si>
    <t>Шерри</t>
  </si>
  <si>
    <t>Январь 03.01.20</t>
  </si>
  <si>
    <t>Абрамова Ольга</t>
  </si>
  <si>
    <t>Юки</t>
  </si>
  <si>
    <t>Куликова Юлия</t>
  </si>
  <si>
    <t>Летти</t>
  </si>
  <si>
    <t>Рыхлова Наталья</t>
  </si>
  <si>
    <t>Лика</t>
  </si>
  <si>
    <t>Март 09.03.20</t>
  </si>
  <si>
    <t>Июнь 28.06.20</t>
  </si>
  <si>
    <t>Июль 11.07.20</t>
  </si>
  <si>
    <t>Хася</t>
  </si>
  <si>
    <t>Москаленко Ангелина</t>
  </si>
  <si>
    <t>Эни</t>
  </si>
  <si>
    <t>Феня</t>
  </si>
  <si>
    <t>Август 29.08.20</t>
  </si>
  <si>
    <t>Октябрь 03.10.20</t>
  </si>
  <si>
    <t>Орлик</t>
  </si>
  <si>
    <t>Белоусова Наталья</t>
  </si>
  <si>
    <t>Кружок</t>
  </si>
  <si>
    <t>Мякинина Елизавета</t>
  </si>
  <si>
    <t>пти брабансон</t>
  </si>
  <si>
    <t>Чуся</t>
  </si>
  <si>
    <t>Ноябрь 04.11.20</t>
  </si>
  <si>
    <t>Эри</t>
  </si>
  <si>
    <t>Скрепка</t>
  </si>
  <si>
    <t>Квини</t>
  </si>
  <si>
    <t>Апрель  17.04.21</t>
  </si>
  <si>
    <t>Геша</t>
  </si>
  <si>
    <t>Алонга</t>
  </si>
  <si>
    <t>Морозова Дарья</t>
  </si>
  <si>
    <t>Эльф</t>
  </si>
  <si>
    <t>мюнстерлендер</t>
  </si>
  <si>
    <t>Май 07.05.21</t>
  </si>
  <si>
    <t>Акимова Татьяна</t>
  </si>
  <si>
    <t>Тесс</t>
  </si>
  <si>
    <t>Сентябрь 18.09.21</t>
  </si>
  <si>
    <t>Вдовенко Мария</t>
  </si>
  <si>
    <t>швергшнауцер</t>
  </si>
  <si>
    <t>Пахом</t>
  </si>
  <si>
    <t>Май 23.05.22</t>
  </si>
  <si>
    <t>Кари</t>
  </si>
  <si>
    <t>Ликс</t>
  </si>
  <si>
    <t>Хромова Кристина</t>
  </si>
  <si>
    <t>чихуахуа</t>
  </si>
  <si>
    <t>Эля</t>
  </si>
  <si>
    <t>Чарышкина Валерия</t>
  </si>
  <si>
    <t>Май 23.05.21</t>
  </si>
  <si>
    <t>Апреь 23.04.22</t>
  </si>
  <si>
    <t>Виш</t>
  </si>
  <si>
    <t>Третьякова Татьяна</t>
  </si>
  <si>
    <t>Таблица выданных сертификатов "Дебют"</t>
  </si>
  <si>
    <t>Май 21.05.22</t>
  </si>
  <si>
    <t>Марсель</t>
  </si>
  <si>
    <t>Кейк</t>
  </si>
  <si>
    <t>Июль 23.07.22</t>
  </si>
  <si>
    <t>Орехова Анастасия</t>
  </si>
  <si>
    <t>Кит</t>
  </si>
  <si>
    <t>Чиж Валерия</t>
  </si>
  <si>
    <t>Кайзер</t>
  </si>
  <si>
    <t>Рейнбольд Виктория</t>
  </si>
  <si>
    <t>Кушнарева Стефания</t>
  </si>
  <si>
    <t>Самбука</t>
  </si>
  <si>
    <t>Дядичко Елена</t>
  </si>
  <si>
    <t>Умка</t>
  </si>
  <si>
    <t>Нами</t>
  </si>
  <si>
    <t>цвершнауцер</t>
  </si>
  <si>
    <t>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</si>
</sst>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/mm/yy"/>
    <numFmt numFmtId="166" formatCode="mmm/yyyy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8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6"/>
      <name val="Courier New Cyr"/>
      <family val="3"/>
    </font>
    <font>
      <sz val="16"/>
      <name val="Arial Cyr"/>
      <family val="0"/>
    </font>
    <font>
      <b/>
      <i/>
      <sz val="8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2"/>
    </font>
    <font>
      <b/>
      <i/>
      <sz val="8"/>
      <color indexed="12"/>
      <name val="Arial Cyr"/>
      <family val="2"/>
    </font>
    <font>
      <b/>
      <i/>
      <sz val="7"/>
      <name val="Arial Cyr"/>
      <family val="2"/>
    </font>
    <font>
      <b/>
      <i/>
      <sz val="9"/>
      <name val="Arial Cyr"/>
      <family val="2"/>
    </font>
    <font>
      <b/>
      <i/>
      <sz val="16"/>
      <color indexed="10"/>
      <name val="Courier New Cyr"/>
      <family val="3"/>
    </font>
    <font>
      <b/>
      <i/>
      <sz val="20"/>
      <color indexed="10"/>
      <name val="Courier New Cyr"/>
      <family val="3"/>
    </font>
    <font>
      <b/>
      <i/>
      <sz val="14"/>
      <name val="Courier New Cyr"/>
      <family val="3"/>
    </font>
    <font>
      <b/>
      <i/>
      <sz val="16"/>
      <color indexed="21"/>
      <name val="Courier New Cyr"/>
      <family val="3"/>
    </font>
    <font>
      <b/>
      <sz val="10"/>
      <color indexed="6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/>
    </xf>
    <xf numFmtId="49" fontId="0" fillId="0" borderId="10" xfId="0" applyNumberForma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Continuous" wrapText="1"/>
    </xf>
    <xf numFmtId="49" fontId="0" fillId="0" borderId="0" xfId="0" applyNumberForma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4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center" wrapText="1"/>
    </xf>
    <xf numFmtId="0" fontId="0" fillId="0" borderId="10" xfId="0" applyNumberFormat="1" applyFill="1" applyBorder="1" applyAlignment="1">
      <alignment wrapText="1"/>
    </xf>
    <xf numFmtId="0" fontId="0" fillId="0" borderId="12" xfId="0" applyNumberFormat="1" applyFill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" fontId="0" fillId="34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21" fillId="0" borderId="0" xfId="0" applyFont="1" applyFill="1" applyBorder="1" applyAlignment="1" applyProtection="1">
      <alignment/>
      <protection locked="0"/>
    </xf>
    <xf numFmtId="0" fontId="0" fillId="34" borderId="10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wrapText="1"/>
    </xf>
    <xf numFmtId="1" fontId="2" fillId="0" borderId="15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Continuous" wrapText="1"/>
    </xf>
    <xf numFmtId="0" fontId="0" fillId="0" borderId="1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 vertical="center" wrapText="1"/>
    </xf>
    <xf numFmtId="49" fontId="0" fillId="0" borderId="15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1" fontId="0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 wrapText="1"/>
    </xf>
    <xf numFmtId="1" fontId="0" fillId="36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49" fontId="61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2" fillId="33" borderId="13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13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4" fillId="0" borderId="10" xfId="52" applyBorder="1">
      <alignment/>
      <protection/>
    </xf>
    <xf numFmtId="0" fontId="0" fillId="3" borderId="10" xfId="0" applyFill="1" applyBorder="1" applyAlignment="1">
      <alignment/>
    </xf>
    <xf numFmtId="0" fontId="4" fillId="0" borderId="15" xfId="0" applyFont="1" applyFill="1" applyBorder="1" applyAlignment="1">
      <alignment/>
    </xf>
    <xf numFmtId="0" fontId="24" fillId="0" borderId="11" xfId="52" applyBorder="1">
      <alignment/>
      <protection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Fill="1" applyBorder="1" applyAlignment="1">
      <alignment/>
    </xf>
    <xf numFmtId="1" fontId="61" fillId="0" borderId="0" xfId="0" applyNumberFormat="1" applyFont="1" applyFill="1" applyBorder="1" applyAlignment="1">
      <alignment wrapText="1"/>
    </xf>
    <xf numFmtId="1" fontId="61" fillId="0" borderId="10" xfId="0" applyNumberFormat="1" applyFont="1" applyBorder="1" applyAlignment="1">
      <alignment wrapText="1"/>
    </xf>
    <xf numFmtId="1" fontId="0" fillId="0" borderId="12" xfId="0" applyNumberFormat="1" applyFill="1" applyBorder="1" applyAlignment="1">
      <alignment wrapText="1"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wrapText="1"/>
    </xf>
    <xf numFmtId="1" fontId="61" fillId="0" borderId="12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1" fontId="61" fillId="0" borderId="12" xfId="0" applyNumberFormat="1" applyFont="1" applyFill="1" applyBorder="1" applyAlignment="1">
      <alignment/>
    </xf>
    <xf numFmtId="0" fontId="61" fillId="0" borderId="10" xfId="0" applyFont="1" applyBorder="1" applyAlignment="1">
      <alignment/>
    </xf>
    <xf numFmtId="0" fontId="9" fillId="0" borderId="14" xfId="0" applyFont="1" applyBorder="1" applyAlignment="1">
      <alignment/>
    </xf>
    <xf numFmtId="2" fontId="0" fillId="0" borderId="10" xfId="0" applyNumberForma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" fontId="0" fillId="0" borderId="12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49" fontId="0" fillId="0" borderId="10" xfId="0" applyNumberFormat="1" applyBorder="1" applyAlignment="1">
      <alignment vertical="center" wrapText="1"/>
    </xf>
    <xf numFmtId="1" fontId="61" fillId="0" borderId="10" xfId="0" applyNumberFormat="1" applyFont="1" applyFill="1" applyBorder="1" applyAlignment="1">
      <alignment wrapText="1"/>
    </xf>
    <xf numFmtId="1" fontId="61" fillId="0" borderId="10" xfId="0" applyNumberFormat="1" applyFont="1" applyFill="1" applyBorder="1" applyAlignment="1">
      <alignment/>
    </xf>
    <xf numFmtId="0" fontId="61" fillId="0" borderId="0" xfId="0" applyFont="1" applyAlignment="1">
      <alignment/>
    </xf>
    <xf numFmtId="1" fontId="61" fillId="0" borderId="1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12" fillId="0" borderId="0" xfId="0" applyFont="1" applyFill="1" applyAlignment="1">
      <alignment/>
    </xf>
    <xf numFmtId="0" fontId="23" fillId="11" borderId="0" xfId="0" applyFont="1" applyFill="1" applyBorder="1" applyAlignment="1">
      <alignment horizontal="center" wrapText="1"/>
    </xf>
    <xf numFmtId="0" fontId="0" fillId="11" borderId="0" xfId="0" applyFill="1" applyAlignment="1">
      <alignment/>
    </xf>
    <xf numFmtId="0" fontId="0" fillId="10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left" wrapText="1"/>
    </xf>
    <xf numFmtId="1" fontId="2" fillId="10" borderId="10" xfId="0" applyNumberFormat="1" applyFont="1" applyFill="1" applyBorder="1" applyAlignment="1">
      <alignment horizontal="center" wrapText="1"/>
    </xf>
    <xf numFmtId="0" fontId="0" fillId="10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0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wrapText="1"/>
    </xf>
    <xf numFmtId="0" fontId="0" fillId="10" borderId="10" xfId="0" applyFont="1" applyFill="1" applyBorder="1" applyAlignment="1">
      <alignment wrapText="1"/>
    </xf>
    <xf numFmtId="49" fontId="0" fillId="10" borderId="10" xfId="0" applyNumberFormat="1" applyFill="1" applyBorder="1" applyAlignment="1">
      <alignment/>
    </xf>
    <xf numFmtId="49" fontId="4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49" fontId="4" fillId="10" borderId="10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49" fontId="0" fillId="10" borderId="10" xfId="0" applyNumberFormat="1" applyFont="1" applyFill="1" applyBorder="1" applyAlignment="1">
      <alignment wrapText="1"/>
    </xf>
    <xf numFmtId="49" fontId="4" fillId="10" borderId="10" xfId="0" applyNumberFormat="1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49" fontId="9" fillId="10" borderId="10" xfId="0" applyNumberFormat="1" applyFont="1" applyFill="1" applyBorder="1" applyAlignment="1">
      <alignment wrapText="1"/>
    </xf>
    <xf numFmtId="0" fontId="9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4" fillId="10" borderId="10" xfId="0" applyFont="1" applyFill="1" applyBorder="1" applyAlignment="1">
      <alignment/>
    </xf>
    <xf numFmtId="0" fontId="0" fillId="10" borderId="10" xfId="0" applyFont="1" applyFill="1" applyBorder="1" applyAlignment="1">
      <alignment horizontal="left"/>
    </xf>
    <xf numFmtId="0" fontId="0" fillId="10" borderId="10" xfId="0" applyNumberFormat="1" applyFont="1" applyFill="1" applyBorder="1" applyAlignment="1">
      <alignment wrapText="1"/>
    </xf>
    <xf numFmtId="0" fontId="4" fillId="10" borderId="10" xfId="0" applyNumberFormat="1" applyFont="1" applyFill="1" applyBorder="1" applyAlignment="1">
      <alignment/>
    </xf>
    <xf numFmtId="0" fontId="4" fillId="10" borderId="10" xfId="0" applyNumberFormat="1" applyFont="1" applyFill="1" applyBorder="1" applyAlignment="1">
      <alignment wrapText="1"/>
    </xf>
    <xf numFmtId="0" fontId="0" fillId="10" borderId="10" xfId="0" applyNumberFormat="1" applyFont="1" applyFill="1" applyBorder="1" applyAlignment="1">
      <alignment/>
    </xf>
    <xf numFmtId="0" fontId="4" fillId="10" borderId="10" xfId="0" applyNumberFormat="1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1" fontId="2" fillId="10" borderId="12" xfId="0" applyNumberFormat="1" applyFont="1" applyFill="1" applyBorder="1" applyAlignment="1">
      <alignment horizontal="center" wrapText="1"/>
    </xf>
    <xf numFmtId="1" fontId="15" fillId="10" borderId="12" xfId="0" applyNumberFormat="1" applyFont="1" applyFill="1" applyBorder="1" applyAlignment="1">
      <alignment horizontal="center" wrapText="1"/>
    </xf>
    <xf numFmtId="0" fontId="2" fillId="10" borderId="12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0" fillId="4" borderId="12" xfId="0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49" fontId="0" fillId="4" borderId="10" xfId="0" applyNumberFormat="1" applyFont="1" applyFill="1" applyBorder="1" applyAlignment="1">
      <alignment wrapText="1"/>
    </xf>
    <xf numFmtId="49" fontId="4" fillId="4" borderId="10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wrapText="1"/>
    </xf>
    <xf numFmtId="49" fontId="4" fillId="4" borderId="11" xfId="0" applyNumberFormat="1" applyFont="1" applyFill="1" applyBorder="1" applyAlignment="1">
      <alignment wrapText="1"/>
    </xf>
    <xf numFmtId="1" fontId="0" fillId="9" borderId="10" xfId="0" applyNumberFormat="1" applyFont="1" applyFill="1" applyBorder="1" applyAlignment="1">
      <alignment wrapText="1"/>
    </xf>
    <xf numFmtId="1" fontId="61" fillId="0" borderId="12" xfId="0" applyNumberFormat="1" applyFont="1" applyBorder="1" applyAlignment="1">
      <alignment/>
    </xf>
    <xf numFmtId="1" fontId="0" fillId="9" borderId="10" xfId="0" applyNumberFormat="1" applyFill="1" applyBorder="1" applyAlignment="1">
      <alignment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1" fontId="0" fillId="9" borderId="10" xfId="0" applyNumberFormat="1" applyFill="1" applyBorder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0" fillId="37" borderId="12" xfId="0" applyNumberFormat="1" applyFill="1" applyBorder="1" applyAlignment="1">
      <alignment wrapText="1"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2" fillId="37" borderId="10" xfId="0" applyNumberFormat="1" applyFont="1" applyFill="1" applyBorder="1" applyAlignment="1">
      <alignment horizontal="center" wrapText="1"/>
    </xf>
    <xf numFmtId="0" fontId="2" fillId="37" borderId="13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37" borderId="0" xfId="0" applyFont="1" applyFill="1" applyAlignment="1">
      <alignment horizontal="center"/>
    </xf>
    <xf numFmtId="0" fontId="21" fillId="37" borderId="0" xfId="0" applyFont="1" applyFill="1" applyBorder="1" applyAlignment="1" applyProtection="1">
      <alignment/>
      <protection locked="0"/>
    </xf>
    <xf numFmtId="0" fontId="11" fillId="37" borderId="0" xfId="0" applyFont="1" applyFill="1" applyBorder="1" applyAlignment="1">
      <alignment wrapText="1"/>
    </xf>
    <xf numFmtId="0" fontId="12" fillId="37" borderId="0" xfId="0" applyFont="1" applyFill="1" applyBorder="1" applyAlignment="1">
      <alignment/>
    </xf>
    <xf numFmtId="1" fontId="0" fillId="38" borderId="10" xfId="0" applyNumberFormat="1" applyFill="1" applyBorder="1" applyAlignment="1">
      <alignment wrapText="1"/>
    </xf>
    <xf numFmtId="0" fontId="0" fillId="0" borderId="10" xfId="0" applyFont="1" applyBorder="1" applyAlignment="1">
      <alignment/>
    </xf>
    <xf numFmtId="1" fontId="0" fillId="9" borderId="12" xfId="0" applyNumberFormat="1" applyFill="1" applyBorder="1" applyAlignment="1">
      <alignment/>
    </xf>
    <xf numFmtId="49" fontId="0" fillId="0" borderId="12" xfId="0" applyNumberFormat="1" applyBorder="1" applyAlignment="1">
      <alignment vertical="center" wrapText="1"/>
    </xf>
    <xf numFmtId="1" fontId="0" fillId="0" borderId="18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0" fontId="0" fillId="0" borderId="10" xfId="0" applyFill="1" applyBorder="1" applyAlignment="1">
      <alignment/>
    </xf>
    <xf numFmtId="49" fontId="0" fillId="10" borderId="11" xfId="0" applyNumberFormat="1" applyFont="1" applyFill="1" applyBorder="1" applyAlignment="1">
      <alignment wrapText="1"/>
    </xf>
    <xf numFmtId="0" fontId="0" fillId="10" borderId="11" xfId="0" applyFont="1" applyFill="1" applyBorder="1" applyAlignment="1">
      <alignment wrapText="1"/>
    </xf>
    <xf numFmtId="0" fontId="0" fillId="10" borderId="11" xfId="0" applyFont="1" applyFill="1" applyBorder="1" applyAlignment="1">
      <alignment/>
    </xf>
    <xf numFmtId="49" fontId="9" fillId="10" borderId="11" xfId="0" applyNumberFormat="1" applyFont="1" applyFill="1" applyBorder="1" applyAlignment="1">
      <alignment wrapText="1"/>
    </xf>
    <xf numFmtId="49" fontId="4" fillId="10" borderId="11" xfId="0" applyNumberFormat="1" applyFont="1" applyFill="1" applyBorder="1" applyAlignment="1">
      <alignment wrapText="1"/>
    </xf>
    <xf numFmtId="0" fontId="4" fillId="10" borderId="11" xfId="0" applyFont="1" applyFill="1" applyBorder="1" applyAlignment="1">
      <alignment wrapText="1"/>
    </xf>
    <xf numFmtId="0" fontId="4" fillId="10" borderId="11" xfId="0" applyFont="1" applyFill="1" applyBorder="1" applyAlignment="1">
      <alignment horizontal="left" wrapText="1"/>
    </xf>
    <xf numFmtId="0" fontId="4" fillId="10" borderId="13" xfId="0" applyFont="1" applyFill="1" applyBorder="1" applyAlignment="1">
      <alignment horizontal="left" wrapText="1"/>
    </xf>
    <xf numFmtId="0" fontId="4" fillId="10" borderId="11" xfId="0" applyFont="1" applyFill="1" applyBorder="1" applyAlignment="1">
      <alignment/>
    </xf>
    <xf numFmtId="0" fontId="4" fillId="10" borderId="13" xfId="0" applyFont="1" applyFill="1" applyBorder="1" applyAlignment="1">
      <alignment/>
    </xf>
    <xf numFmtId="0" fontId="0" fillId="9" borderId="10" xfId="0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61" fillId="0" borderId="10" xfId="0" applyNumberFormat="1" applyFont="1" applyFill="1" applyBorder="1" applyAlignment="1">
      <alignment wrapText="1"/>
    </xf>
    <xf numFmtId="0" fontId="4" fillId="3" borderId="11" xfId="0" applyFont="1" applyFill="1" applyBorder="1" applyAlignment="1">
      <alignment/>
    </xf>
    <xf numFmtId="0" fontId="4" fillId="3" borderId="11" xfId="0" applyFont="1" applyFill="1" applyBorder="1" applyAlignment="1">
      <alignment wrapText="1"/>
    </xf>
    <xf numFmtId="0" fontId="4" fillId="3" borderId="10" xfId="0" applyFont="1" applyFill="1" applyBorder="1" applyAlignment="1">
      <alignment/>
    </xf>
    <xf numFmtId="49" fontId="4" fillId="3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49" fontId="0" fillId="9" borderId="10" xfId="0" applyNumberForma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3" borderId="11" xfId="0" applyFont="1" applyFill="1" applyBorder="1" applyAlignment="1">
      <alignment/>
    </xf>
    <xf numFmtId="49" fontId="4" fillId="3" borderId="10" xfId="0" applyNumberFormat="1" applyFont="1" applyFill="1" applyBorder="1" applyAlignment="1">
      <alignment wrapText="1"/>
    </xf>
    <xf numFmtId="0" fontId="0" fillId="9" borderId="10" xfId="0" applyNumberForma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0" fillId="9" borderId="0" xfId="0" applyFont="1" applyFill="1" applyAlignment="1">
      <alignment/>
    </xf>
    <xf numFmtId="0" fontId="2" fillId="33" borderId="12" xfId="0" applyNumberFormat="1" applyFont="1" applyFill="1" applyBorder="1" applyAlignment="1">
      <alignment horizontal="center" wrapText="1"/>
    </xf>
    <xf numFmtId="0" fontId="0" fillId="0" borderId="13" xfId="0" applyNumberFormat="1" applyFill="1" applyBorder="1" applyAlignment="1">
      <alignment wrapText="1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61" fillId="0" borderId="13" xfId="0" applyFont="1" applyBorder="1" applyAlignment="1">
      <alignment/>
    </xf>
    <xf numFmtId="0" fontId="0" fillId="0" borderId="19" xfId="0" applyBorder="1" applyAlignment="1">
      <alignment/>
    </xf>
    <xf numFmtId="0" fontId="61" fillId="0" borderId="12" xfId="0" applyFont="1" applyFill="1" applyBorder="1" applyAlignment="1">
      <alignment/>
    </xf>
    <xf numFmtId="0" fontId="24" fillId="0" borderId="10" xfId="52" applyFont="1" applyBorder="1">
      <alignment/>
      <protection/>
    </xf>
    <xf numFmtId="0" fontId="4" fillId="4" borderId="13" xfId="0" applyFont="1" applyFill="1" applyBorder="1" applyAlignment="1">
      <alignment horizontal="left" wrapText="1"/>
    </xf>
    <xf numFmtId="1" fontId="2" fillId="4" borderId="10" xfId="0" applyNumberFormat="1" applyFont="1" applyFill="1" applyBorder="1" applyAlignment="1">
      <alignment horizontal="center" wrapText="1"/>
    </xf>
    <xf numFmtId="0" fontId="0" fillId="4" borderId="10" xfId="0" applyNumberFormat="1" applyFill="1" applyBorder="1" applyAlignment="1">
      <alignment wrapText="1"/>
    </xf>
    <xf numFmtId="1" fontId="0" fillId="4" borderId="10" xfId="0" applyNumberFormat="1" applyFill="1" applyBorder="1" applyAlignment="1">
      <alignment/>
    </xf>
    <xf numFmtId="1" fontId="0" fillId="4" borderId="12" xfId="0" applyNumberFormat="1" applyFill="1" applyBorder="1" applyAlignment="1">
      <alignment/>
    </xf>
    <xf numFmtId="0" fontId="0" fillId="4" borderId="0" xfId="0" applyFill="1" applyAlignment="1">
      <alignment/>
    </xf>
    <xf numFmtId="0" fontId="24" fillId="4" borderId="10" xfId="52" applyFill="1" applyBorder="1">
      <alignment/>
      <protection/>
    </xf>
    <xf numFmtId="49" fontId="0" fillId="4" borderId="10" xfId="0" applyNumberFormat="1" applyFill="1" applyBorder="1" applyAlignment="1">
      <alignment wrapText="1"/>
    </xf>
    <xf numFmtId="1" fontId="0" fillId="4" borderId="10" xfId="0" applyNumberFormat="1" applyFill="1" applyBorder="1" applyAlignment="1">
      <alignment wrapText="1"/>
    </xf>
    <xf numFmtId="1" fontId="0" fillId="4" borderId="12" xfId="0" applyNumberFormat="1" applyFill="1" applyBorder="1" applyAlignment="1">
      <alignment wrapText="1"/>
    </xf>
    <xf numFmtId="49" fontId="0" fillId="4" borderId="12" xfId="0" applyNumberFormat="1" applyFill="1" applyBorder="1" applyAlignment="1">
      <alignment wrapText="1"/>
    </xf>
    <xf numFmtId="49" fontId="0" fillId="4" borderId="0" xfId="0" applyNumberFormat="1" applyFill="1" applyBorder="1" applyAlignment="1">
      <alignment wrapText="1"/>
    </xf>
    <xf numFmtId="0" fontId="0" fillId="4" borderId="11" xfId="0" applyNumberFormat="1" applyFont="1" applyFill="1" applyBorder="1" applyAlignment="1">
      <alignment/>
    </xf>
    <xf numFmtId="0" fontId="4" fillId="4" borderId="11" xfId="0" applyNumberFormat="1" applyFont="1" applyFill="1" applyBorder="1" applyAlignment="1">
      <alignment/>
    </xf>
    <xf numFmtId="0" fontId="0" fillId="4" borderId="12" xfId="0" applyNumberFormat="1" applyFill="1" applyBorder="1" applyAlignment="1">
      <alignment wrapText="1"/>
    </xf>
    <xf numFmtId="0" fontId="0" fillId="4" borderId="0" xfId="0" applyNumberFormat="1" applyFill="1" applyBorder="1" applyAlignment="1">
      <alignment wrapText="1"/>
    </xf>
    <xf numFmtId="49" fontId="0" fillId="4" borderId="11" xfId="0" applyNumberFormat="1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4" fillId="4" borderId="11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0" fillId="4" borderId="13" xfId="0" applyFont="1" applyFill="1" applyBorder="1" applyAlignment="1">
      <alignment wrapText="1"/>
    </xf>
    <xf numFmtId="2" fontId="0" fillId="4" borderId="10" xfId="0" applyNumberFormat="1" applyFill="1" applyBorder="1" applyAlignment="1">
      <alignment wrapText="1"/>
    </xf>
    <xf numFmtId="0" fontId="0" fillId="4" borderId="1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61" fillId="0" borderId="0" xfId="0" applyFont="1" applyBorder="1" applyAlignment="1">
      <alignment/>
    </xf>
    <xf numFmtId="0" fontId="4" fillId="0" borderId="15" xfId="0" applyFont="1" applyBorder="1" applyAlignment="1">
      <alignment/>
    </xf>
    <xf numFmtId="1" fontId="2" fillId="3" borderId="10" xfId="0" applyNumberFormat="1" applyFont="1" applyFill="1" applyBorder="1" applyAlignment="1">
      <alignment horizontal="center" wrapText="1"/>
    </xf>
    <xf numFmtId="49" fontId="0" fillId="3" borderId="10" xfId="0" applyNumberFormat="1" applyFill="1" applyBorder="1" applyAlignment="1">
      <alignment wrapText="1"/>
    </xf>
    <xf numFmtId="0" fontId="4" fillId="0" borderId="14" xfId="0" applyFont="1" applyBorder="1" applyAlignment="1">
      <alignment/>
    </xf>
    <xf numFmtId="0" fontId="0" fillId="3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center" wrapText="1"/>
    </xf>
    <xf numFmtId="0" fontId="61" fillId="0" borderId="12" xfId="0" applyFont="1" applyBorder="1" applyAlignment="1">
      <alignment/>
    </xf>
    <xf numFmtId="0" fontId="0" fillId="39" borderId="10" xfId="0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3" borderId="12" xfId="0" applyFill="1" applyBorder="1" applyAlignment="1">
      <alignment/>
    </xf>
    <xf numFmtId="49" fontId="4" fillId="3" borderId="16" xfId="0" applyNumberFormat="1" applyFont="1" applyFill="1" applyBorder="1" applyAlignment="1">
      <alignment wrapText="1"/>
    </xf>
    <xf numFmtId="1" fontId="2" fillId="3" borderId="13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wrapText="1"/>
    </xf>
    <xf numFmtId="0" fontId="4" fillId="3" borderId="16" xfId="0" applyFont="1" applyFill="1" applyBorder="1" applyAlignment="1">
      <alignment/>
    </xf>
    <xf numFmtId="1" fontId="0" fillId="13" borderId="10" xfId="0" applyNumberFormat="1" applyFont="1" applyFill="1" applyBorder="1" applyAlignment="1">
      <alignment horizontal="center" wrapText="1"/>
    </xf>
    <xf numFmtId="1" fontId="0" fillId="13" borderId="12" xfId="0" applyNumberFormat="1" applyFont="1" applyFill="1" applyBorder="1" applyAlignment="1">
      <alignment horizontal="center" wrapText="1"/>
    </xf>
    <xf numFmtId="0" fontId="0" fillId="40" borderId="12" xfId="0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1" fontId="2" fillId="9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26" fillId="0" borderId="10" xfId="52" applyFont="1" applyBorder="1" applyAlignment="1">
      <alignment horizontal="left" vertical="center" wrapText="1"/>
      <protection/>
    </xf>
    <xf numFmtId="0" fontId="0" fillId="7" borderId="12" xfId="0" applyFont="1" applyFill="1" applyBorder="1" applyAlignment="1">
      <alignment horizontal="center"/>
    </xf>
    <xf numFmtId="0" fontId="24" fillId="0" borderId="13" xfId="52" applyBorder="1">
      <alignment/>
      <protection/>
    </xf>
    <xf numFmtId="0" fontId="0" fillId="39" borderId="12" xfId="0" applyFill="1" applyBorder="1" applyAlignment="1">
      <alignment/>
    </xf>
    <xf numFmtId="0" fontId="0" fillId="4" borderId="0" xfId="0" applyFill="1" applyBorder="1" applyAlignment="1">
      <alignment/>
    </xf>
    <xf numFmtId="49" fontId="62" fillId="10" borderId="0" xfId="0" applyNumberFormat="1" applyFont="1" applyFill="1" applyBorder="1" applyAlignment="1">
      <alignment wrapText="1"/>
    </xf>
    <xf numFmtId="49" fontId="4" fillId="10" borderId="0" xfId="0" applyNumberFormat="1" applyFont="1" applyFill="1" applyBorder="1" applyAlignment="1">
      <alignment wrapText="1"/>
    </xf>
    <xf numFmtId="1" fontId="2" fillId="10" borderId="0" xfId="0" applyNumberFormat="1" applyFont="1" applyFill="1" applyBorder="1" applyAlignment="1">
      <alignment horizontal="center" wrapText="1"/>
    </xf>
    <xf numFmtId="0" fontId="0" fillId="10" borderId="0" xfId="0" applyFill="1" applyBorder="1" applyAlignment="1">
      <alignment/>
    </xf>
    <xf numFmtId="0" fontId="0" fillId="4" borderId="13" xfId="0" applyFont="1" applyFill="1" applyBorder="1" applyAlignment="1">
      <alignment/>
    </xf>
    <xf numFmtId="0" fontId="4" fillId="4" borderId="1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right" wrapText="1"/>
    </xf>
    <xf numFmtId="0" fontId="2" fillId="4" borderId="0" xfId="0" applyNumberFormat="1" applyFont="1" applyFill="1" applyBorder="1" applyAlignment="1">
      <alignment horizontal="center" wrapText="1"/>
    </xf>
    <xf numFmtId="0" fontId="2" fillId="4" borderId="10" xfId="0" applyNumberFormat="1" applyFont="1" applyFill="1" applyBorder="1" applyAlignment="1">
      <alignment horizontal="center" wrapText="1"/>
    </xf>
    <xf numFmtId="0" fontId="0" fillId="4" borderId="12" xfId="0" applyNumberFormat="1" applyFont="1" applyFill="1" applyBorder="1" applyAlignment="1">
      <alignment horizontal="center" wrapText="1"/>
    </xf>
    <xf numFmtId="0" fontId="4" fillId="4" borderId="16" xfId="0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0" fillId="4" borderId="10" xfId="0" applyFill="1" applyBorder="1" applyAlignment="1">
      <alignment wrapText="1"/>
    </xf>
    <xf numFmtId="49" fontId="0" fillId="4" borderId="15" xfId="0" applyNumberFormat="1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24" fillId="4" borderId="13" xfId="52" applyFill="1" applyBorder="1">
      <alignment/>
      <protection/>
    </xf>
    <xf numFmtId="49" fontId="0" fillId="4" borderId="10" xfId="0" applyNumberFormat="1" applyFont="1" applyFill="1" applyBorder="1" applyAlignment="1">
      <alignment vertical="top" wrapText="1"/>
    </xf>
    <xf numFmtId="0" fontId="0" fillId="4" borderId="13" xfId="0" applyFill="1" applyBorder="1" applyAlignment="1">
      <alignment/>
    </xf>
    <xf numFmtId="0" fontId="0" fillId="4" borderId="11" xfId="0" applyFont="1" applyFill="1" applyBorder="1" applyAlignment="1">
      <alignment wrapText="1"/>
    </xf>
    <xf numFmtId="49" fontId="4" fillId="4" borderId="16" xfId="0" applyNumberFormat="1" applyFont="1" applyFill="1" applyBorder="1" applyAlignment="1">
      <alignment/>
    </xf>
    <xf numFmtId="0" fontId="4" fillId="4" borderId="16" xfId="0" applyFont="1" applyFill="1" applyBorder="1" applyAlignment="1">
      <alignment horizontal="left" wrapText="1"/>
    </xf>
    <xf numFmtId="49" fontId="4" fillId="4" borderId="16" xfId="0" applyNumberFormat="1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10" borderId="13" xfId="0" applyFont="1" applyFill="1" applyBorder="1" applyAlignment="1">
      <alignment wrapText="1"/>
    </xf>
    <xf numFmtId="0" fontId="0" fillId="10" borderId="15" xfId="0" applyFont="1" applyFill="1" applyBorder="1" applyAlignment="1">
      <alignment/>
    </xf>
    <xf numFmtId="0" fontId="0" fillId="10" borderId="13" xfId="0" applyFont="1" applyFill="1" applyBorder="1" applyAlignment="1">
      <alignment/>
    </xf>
    <xf numFmtId="0" fontId="0" fillId="10" borderId="11" xfId="0" applyFont="1" applyFill="1" applyBorder="1" applyAlignment="1">
      <alignment wrapText="1"/>
    </xf>
    <xf numFmtId="0" fontId="0" fillId="10" borderId="13" xfId="0" applyFont="1" applyFill="1" applyBorder="1" applyAlignment="1">
      <alignment wrapText="1"/>
    </xf>
    <xf numFmtId="0" fontId="0" fillId="10" borderId="14" xfId="0" applyFont="1" applyFill="1" applyBorder="1" applyAlignment="1">
      <alignment/>
    </xf>
    <xf numFmtId="0" fontId="0" fillId="10" borderId="11" xfId="0" applyFont="1" applyFill="1" applyBorder="1" applyAlignment="1">
      <alignment horizontal="left"/>
    </xf>
    <xf numFmtId="0" fontId="4" fillId="10" borderId="11" xfId="0" applyFont="1" applyFill="1" applyBorder="1" applyAlignment="1">
      <alignment/>
    </xf>
    <xf numFmtId="0" fontId="4" fillId="10" borderId="13" xfId="0" applyFont="1" applyFill="1" applyBorder="1" applyAlignment="1">
      <alignment/>
    </xf>
    <xf numFmtId="0" fontId="4" fillId="10" borderId="11" xfId="0" applyFont="1" applyFill="1" applyBorder="1" applyAlignment="1">
      <alignment/>
    </xf>
    <xf numFmtId="0" fontId="4" fillId="10" borderId="16" xfId="0" applyFont="1" applyFill="1" applyBorder="1" applyAlignment="1">
      <alignment horizontal="left" wrapText="1"/>
    </xf>
    <xf numFmtId="0" fontId="25" fillId="10" borderId="11" xfId="0" applyFont="1" applyFill="1" applyBorder="1" applyAlignment="1">
      <alignment/>
    </xf>
    <xf numFmtId="0" fontId="4" fillId="10" borderId="12" xfId="0" applyFont="1" applyFill="1" applyBorder="1" applyAlignment="1">
      <alignment horizontal="left" wrapText="1"/>
    </xf>
    <xf numFmtId="0" fontId="4" fillId="10" borderId="13" xfId="0" applyFont="1" applyFill="1" applyBorder="1" applyAlignment="1">
      <alignment wrapText="1"/>
    </xf>
    <xf numFmtId="0" fontId="4" fillId="10" borderId="16" xfId="0" applyFont="1" applyFill="1" applyBorder="1" applyAlignment="1">
      <alignment/>
    </xf>
    <xf numFmtId="0" fontId="25" fillId="10" borderId="11" xfId="0" applyFont="1" applyFill="1" applyBorder="1" applyAlignment="1">
      <alignment wrapText="1"/>
    </xf>
    <xf numFmtId="0" fontId="4" fillId="10" borderId="14" xfId="0" applyFont="1" applyFill="1" applyBorder="1" applyAlignment="1">
      <alignment/>
    </xf>
    <xf numFmtId="1" fontId="2" fillId="10" borderId="10" xfId="0" applyNumberFormat="1" applyFont="1" applyFill="1" applyBorder="1" applyAlignment="1">
      <alignment horizontal="center" wrapText="1"/>
    </xf>
    <xf numFmtId="1" fontId="15" fillId="10" borderId="10" xfId="0" applyNumberFormat="1" applyFont="1" applyFill="1" applyBorder="1" applyAlignment="1">
      <alignment horizontal="center" wrapText="1"/>
    </xf>
    <xf numFmtId="0" fontId="0" fillId="10" borderId="12" xfId="0" applyFill="1" applyBorder="1" applyAlignment="1">
      <alignment/>
    </xf>
    <xf numFmtId="0" fontId="0" fillId="10" borderId="0" xfId="0" applyFill="1" applyAlignment="1">
      <alignment/>
    </xf>
    <xf numFmtId="49" fontId="0" fillId="10" borderId="0" xfId="0" applyNumberFormat="1" applyFill="1" applyBorder="1" applyAlignment="1">
      <alignment wrapText="1"/>
    </xf>
    <xf numFmtId="49" fontId="0" fillId="10" borderId="11" xfId="0" applyNumberFormat="1" applyFont="1" applyFill="1" applyBorder="1" applyAlignment="1">
      <alignment/>
    </xf>
    <xf numFmtId="49" fontId="4" fillId="10" borderId="11" xfId="0" applyNumberFormat="1" applyFont="1" applyFill="1" applyBorder="1" applyAlignment="1">
      <alignment/>
    </xf>
    <xf numFmtId="49" fontId="4" fillId="10" borderId="11" xfId="0" applyNumberFormat="1" applyFont="1" applyFill="1" applyBorder="1" applyAlignment="1">
      <alignment/>
    </xf>
    <xf numFmtId="0" fontId="0" fillId="10" borderId="10" xfId="0" applyNumberFormat="1" applyFill="1" applyBorder="1" applyAlignment="1">
      <alignment wrapText="1"/>
    </xf>
    <xf numFmtId="49" fontId="0" fillId="10" borderId="10" xfId="0" applyNumberFormat="1" applyFill="1" applyBorder="1" applyAlignment="1">
      <alignment wrapText="1"/>
    </xf>
    <xf numFmtId="49" fontId="0" fillId="10" borderId="12" xfId="0" applyNumberFormat="1" applyFill="1" applyBorder="1" applyAlignment="1">
      <alignment wrapText="1"/>
    </xf>
    <xf numFmtId="49" fontId="61" fillId="10" borderId="10" xfId="0" applyNumberFormat="1" applyFont="1" applyFill="1" applyBorder="1" applyAlignment="1">
      <alignment wrapText="1"/>
    </xf>
    <xf numFmtId="1" fontId="0" fillId="10" borderId="12" xfId="0" applyNumberFormat="1" applyFill="1" applyBorder="1" applyAlignment="1">
      <alignment wrapText="1"/>
    </xf>
    <xf numFmtId="0" fontId="0" fillId="10" borderId="11" xfId="0" applyFont="1" applyFill="1" applyBorder="1" applyAlignment="1">
      <alignment horizontal="left" wrapText="1"/>
    </xf>
    <xf numFmtId="0" fontId="0" fillId="10" borderId="12" xfId="0" applyNumberFormat="1" applyFill="1" applyBorder="1" applyAlignment="1">
      <alignment wrapText="1"/>
    </xf>
    <xf numFmtId="1" fontId="0" fillId="10" borderId="10" xfId="0" applyNumberFormat="1" applyFill="1" applyBorder="1" applyAlignment="1">
      <alignment wrapText="1"/>
    </xf>
    <xf numFmtId="1" fontId="0" fillId="10" borderId="10" xfId="0" applyNumberFormat="1" applyFill="1" applyBorder="1" applyAlignment="1">
      <alignment/>
    </xf>
    <xf numFmtId="1" fontId="0" fillId="10" borderId="12" xfId="0" applyNumberFormat="1" applyFill="1" applyBorder="1" applyAlignment="1">
      <alignment/>
    </xf>
    <xf numFmtId="1" fontId="61" fillId="10" borderId="10" xfId="0" applyNumberFormat="1" applyFont="1" applyFill="1" applyBorder="1" applyAlignment="1">
      <alignment wrapText="1"/>
    </xf>
    <xf numFmtId="1" fontId="61" fillId="10" borderId="12" xfId="0" applyNumberFormat="1" applyFont="1" applyFill="1" applyBorder="1" applyAlignment="1">
      <alignment/>
    </xf>
    <xf numFmtId="0" fontId="0" fillId="10" borderId="10" xfId="0" applyFont="1" applyFill="1" applyBorder="1" applyAlignment="1">
      <alignment horizontal="left" wrapText="1"/>
    </xf>
    <xf numFmtId="1" fontId="0" fillId="10" borderId="10" xfId="0" applyNumberFormat="1" applyFont="1" applyFill="1" applyBorder="1" applyAlignment="1">
      <alignment wrapText="1"/>
    </xf>
    <xf numFmtId="1" fontId="2" fillId="10" borderId="10" xfId="0" applyNumberFormat="1" applyFont="1" applyFill="1" applyBorder="1" applyAlignment="1">
      <alignment wrapText="1"/>
    </xf>
    <xf numFmtId="0" fontId="0" fillId="10" borderId="10" xfId="0" applyFill="1" applyBorder="1" applyAlignment="1">
      <alignment horizontal="left" wrapText="1"/>
    </xf>
    <xf numFmtId="1" fontId="61" fillId="10" borderId="10" xfId="0" applyNumberFormat="1" applyFont="1" applyFill="1" applyBorder="1" applyAlignment="1">
      <alignment/>
    </xf>
    <xf numFmtId="0" fontId="0" fillId="10" borderId="15" xfId="0" applyFont="1" applyFill="1" applyBorder="1" applyAlignment="1">
      <alignment wrapText="1"/>
    </xf>
    <xf numFmtId="0" fontId="4" fillId="10" borderId="16" xfId="0" applyFont="1" applyFill="1" applyBorder="1" applyAlignment="1">
      <alignment/>
    </xf>
    <xf numFmtId="0" fontId="4" fillId="10" borderId="16" xfId="0" applyFont="1" applyFill="1" applyBorder="1" applyAlignment="1">
      <alignment wrapText="1"/>
    </xf>
    <xf numFmtId="1" fontId="0" fillId="10" borderId="0" xfId="0" applyNumberFormat="1" applyFill="1" applyBorder="1" applyAlignment="1">
      <alignment wrapText="1"/>
    </xf>
    <xf numFmtId="0" fontId="14" fillId="10" borderId="10" xfId="0" applyNumberFormat="1" applyFont="1" applyFill="1" applyBorder="1" applyAlignment="1">
      <alignment wrapText="1"/>
    </xf>
    <xf numFmtId="0" fontId="0" fillId="10" borderId="0" xfId="0" applyNumberFormat="1" applyFill="1" applyBorder="1" applyAlignment="1">
      <alignment wrapText="1"/>
    </xf>
    <xf numFmtId="1" fontId="0" fillId="10" borderId="0" xfId="0" applyNumberFormat="1" applyFill="1" applyBorder="1" applyAlignment="1">
      <alignment/>
    </xf>
    <xf numFmtId="0" fontId="14" fillId="10" borderId="0" xfId="0" applyNumberFormat="1" applyFont="1" applyFill="1" applyBorder="1" applyAlignment="1">
      <alignment wrapText="1"/>
    </xf>
    <xf numFmtId="1" fontId="61" fillId="10" borderId="0" xfId="0" applyNumberFormat="1" applyFont="1" applyFill="1" applyBorder="1" applyAlignment="1">
      <alignment wrapText="1"/>
    </xf>
    <xf numFmtId="1" fontId="61" fillId="10" borderId="0" xfId="0" applyNumberFormat="1" applyFont="1" applyFill="1" applyBorder="1" applyAlignment="1">
      <alignment/>
    </xf>
    <xf numFmtId="0" fontId="61" fillId="10" borderId="0" xfId="0" applyFont="1" applyFill="1" applyAlignment="1">
      <alignment/>
    </xf>
    <xf numFmtId="0" fontId="61" fillId="10" borderId="0" xfId="0" applyFont="1" applyFill="1" applyBorder="1" applyAlignment="1">
      <alignment/>
    </xf>
    <xf numFmtId="0" fontId="24" fillId="10" borderId="10" xfId="52" applyFill="1" applyBorder="1">
      <alignment/>
      <protection/>
    </xf>
    <xf numFmtId="49" fontId="61" fillId="10" borderId="0" xfId="0" applyNumberFormat="1" applyFont="1" applyFill="1" applyBorder="1" applyAlignment="1">
      <alignment wrapText="1"/>
    </xf>
    <xf numFmtId="0" fontId="0" fillId="10" borderId="0" xfId="0" applyFont="1" applyFill="1" applyBorder="1" applyAlignment="1">
      <alignment/>
    </xf>
    <xf numFmtId="0" fontId="2" fillId="10" borderId="12" xfId="0" applyFont="1" applyFill="1" applyBorder="1" applyAlignment="1">
      <alignment horizontal="center"/>
    </xf>
    <xf numFmtId="49" fontId="2" fillId="10" borderId="0" xfId="0" applyNumberFormat="1" applyFont="1" applyFill="1" applyBorder="1" applyAlignment="1">
      <alignment wrapText="1"/>
    </xf>
    <xf numFmtId="1" fontId="2" fillId="10" borderId="0" xfId="0" applyNumberFormat="1" applyFont="1" applyFill="1" applyBorder="1" applyAlignment="1">
      <alignment wrapText="1"/>
    </xf>
    <xf numFmtId="0" fontId="2" fillId="10" borderId="0" xfId="0" applyNumberFormat="1" applyFont="1" applyFill="1" applyBorder="1" applyAlignment="1">
      <alignment wrapText="1"/>
    </xf>
    <xf numFmtId="0" fontId="2" fillId="10" borderId="0" xfId="0" applyFont="1" applyFill="1" applyBorder="1" applyAlignment="1">
      <alignment/>
    </xf>
    <xf numFmtId="0" fontId="0" fillId="10" borderId="15" xfId="0" applyFill="1" applyBorder="1" applyAlignment="1">
      <alignment/>
    </xf>
    <xf numFmtId="0" fontId="12" fillId="10" borderId="0" xfId="0" applyFont="1" applyFill="1" applyBorder="1" applyAlignment="1">
      <alignment/>
    </xf>
    <xf numFmtId="0" fontId="12" fillId="10" borderId="0" xfId="0" applyFont="1" applyFill="1" applyAlignment="1">
      <alignment/>
    </xf>
    <xf numFmtId="49" fontId="0" fillId="10" borderId="0" xfId="0" applyNumberFormat="1" applyFont="1" applyFill="1" applyBorder="1" applyAlignment="1">
      <alignment wrapText="1"/>
    </xf>
    <xf numFmtId="1" fontId="2" fillId="10" borderId="11" xfId="0" applyNumberFormat="1" applyFont="1" applyFill="1" applyBorder="1" applyAlignment="1">
      <alignment horizontal="center"/>
    </xf>
    <xf numFmtId="164" fontId="2" fillId="10" borderId="12" xfId="0" applyNumberFormat="1" applyFont="1" applyFill="1" applyBorder="1" applyAlignment="1">
      <alignment horizontal="center"/>
    </xf>
    <xf numFmtId="0" fontId="9" fillId="10" borderId="10" xfId="0" applyFont="1" applyFill="1" applyBorder="1" applyAlignment="1">
      <alignment/>
    </xf>
    <xf numFmtId="0" fontId="9" fillId="10" borderId="14" xfId="0" applyFont="1" applyFill="1" applyBorder="1" applyAlignment="1">
      <alignment/>
    </xf>
    <xf numFmtId="0" fontId="4" fillId="10" borderId="12" xfId="0" applyFont="1" applyFill="1" applyBorder="1" applyAlignment="1">
      <alignment/>
    </xf>
    <xf numFmtId="0" fontId="4" fillId="10" borderId="14" xfId="0" applyFont="1" applyFill="1" applyBorder="1" applyAlignment="1">
      <alignment/>
    </xf>
    <xf numFmtId="0" fontId="4" fillId="10" borderId="12" xfId="0" applyFont="1" applyFill="1" applyBorder="1" applyAlignment="1">
      <alignment wrapText="1"/>
    </xf>
    <xf numFmtId="0" fontId="4" fillId="10" borderId="12" xfId="0" applyFont="1" applyFill="1" applyBorder="1" applyAlignment="1">
      <alignment/>
    </xf>
    <xf numFmtId="164" fontId="15" fillId="10" borderId="12" xfId="0" applyNumberFormat="1" applyFont="1" applyFill="1" applyBorder="1" applyAlignment="1">
      <alignment horizontal="center"/>
    </xf>
    <xf numFmtId="0" fontId="0" fillId="10" borderId="12" xfId="0" applyFont="1" applyFill="1" applyBorder="1" applyAlignment="1">
      <alignment wrapText="1"/>
    </xf>
    <xf numFmtId="0" fontId="4" fillId="10" borderId="12" xfId="0" applyFont="1" applyFill="1" applyBorder="1" applyAlignment="1">
      <alignment/>
    </xf>
    <xf numFmtId="0" fontId="0" fillId="10" borderId="12" xfId="0" applyFont="1" applyFill="1" applyBorder="1" applyAlignment="1">
      <alignment/>
    </xf>
    <xf numFmtId="1" fontId="15" fillId="10" borderId="11" xfId="0" applyNumberFormat="1" applyFont="1" applyFill="1" applyBorder="1" applyAlignment="1">
      <alignment horizontal="center"/>
    </xf>
    <xf numFmtId="164" fontId="15" fillId="10" borderId="12" xfId="0" applyNumberFormat="1" applyFont="1" applyFill="1" applyBorder="1" applyAlignment="1">
      <alignment horizontal="center"/>
    </xf>
    <xf numFmtId="49" fontId="4" fillId="10" borderId="12" xfId="0" applyNumberFormat="1" applyFont="1" applyFill="1" applyBorder="1" applyAlignment="1">
      <alignment/>
    </xf>
    <xf numFmtId="0" fontId="2" fillId="10" borderId="12" xfId="0" applyFont="1" applyFill="1" applyBorder="1" applyAlignment="1">
      <alignment horizontal="center" wrapText="1"/>
    </xf>
    <xf numFmtId="1" fontId="2" fillId="10" borderId="10" xfId="0" applyNumberFormat="1" applyFont="1" applyFill="1" applyBorder="1" applyAlignment="1">
      <alignment horizontal="center"/>
    </xf>
    <xf numFmtId="0" fontId="4" fillId="10" borderId="14" xfId="0" applyFont="1" applyFill="1" applyBorder="1" applyAlignment="1">
      <alignment horizontal="left" wrapText="1"/>
    </xf>
    <xf numFmtId="0" fontId="0" fillId="10" borderId="14" xfId="0" applyFill="1" applyBorder="1" applyAlignment="1">
      <alignment/>
    </xf>
    <xf numFmtId="164" fontId="2" fillId="10" borderId="10" xfId="0" applyNumberFormat="1" applyFont="1" applyFill="1" applyBorder="1" applyAlignment="1">
      <alignment horizontal="center"/>
    </xf>
    <xf numFmtId="14" fontId="2" fillId="10" borderId="12" xfId="0" applyNumberFormat="1" applyFont="1" applyFill="1" applyBorder="1" applyAlignment="1">
      <alignment horizontal="center"/>
    </xf>
    <xf numFmtId="164" fontId="15" fillId="10" borderId="10" xfId="0" applyNumberFormat="1" applyFont="1" applyFill="1" applyBorder="1" applyAlignment="1">
      <alignment horizontal="center"/>
    </xf>
    <xf numFmtId="164" fontId="2" fillId="10" borderId="10" xfId="0" applyNumberFormat="1" applyFont="1" applyFill="1" applyBorder="1" applyAlignment="1">
      <alignment horizontal="center" wrapText="1"/>
    </xf>
    <xf numFmtId="1" fontId="15" fillId="10" borderId="10" xfId="0" applyNumberFormat="1" applyFont="1" applyFill="1" applyBorder="1" applyAlignment="1">
      <alignment horizontal="center"/>
    </xf>
    <xf numFmtId="164" fontId="15" fillId="10" borderId="10" xfId="0" applyNumberFormat="1" applyFont="1" applyFill="1" applyBorder="1" applyAlignment="1">
      <alignment horizontal="center"/>
    </xf>
    <xf numFmtId="165" fontId="15" fillId="10" borderId="10" xfId="0" applyNumberFormat="1" applyFont="1" applyFill="1" applyBorder="1" applyAlignment="1">
      <alignment horizontal="center"/>
    </xf>
    <xf numFmtId="49" fontId="2" fillId="10" borderId="12" xfId="0" applyNumberFormat="1" applyFont="1" applyFill="1" applyBorder="1" applyAlignment="1">
      <alignment horizontal="center" wrapText="1"/>
    </xf>
    <xf numFmtId="1" fontId="2" fillId="10" borderId="12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wrapText="1"/>
    </xf>
    <xf numFmtId="1" fontId="2" fillId="10" borderId="17" xfId="0" applyNumberFormat="1" applyFont="1" applyFill="1" applyBorder="1" applyAlignment="1">
      <alignment horizontal="center"/>
    </xf>
    <xf numFmtId="0" fontId="9" fillId="10" borderId="11" xfId="0" applyFont="1" applyFill="1" applyBorder="1" applyAlignment="1">
      <alignment/>
    </xf>
    <xf numFmtId="0" fontId="4" fillId="10" borderId="14" xfId="0" applyFont="1" applyFill="1" applyBorder="1" applyAlignment="1">
      <alignment wrapText="1"/>
    </xf>
    <xf numFmtId="49" fontId="4" fillId="10" borderId="12" xfId="0" applyNumberFormat="1" applyFont="1" applyFill="1" applyBorder="1" applyAlignment="1">
      <alignment wrapText="1"/>
    </xf>
    <xf numFmtId="14" fontId="2" fillId="10" borderId="12" xfId="0" applyNumberFormat="1" applyFont="1" applyFill="1" applyBorder="1" applyAlignment="1">
      <alignment horizontal="center" wrapText="1"/>
    </xf>
    <xf numFmtId="0" fontId="2" fillId="10" borderId="11" xfId="0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 wrapText="1"/>
    </xf>
    <xf numFmtId="0" fontId="9" fillId="10" borderId="11" xfId="0" applyFont="1" applyFill="1" applyBorder="1" applyAlignment="1">
      <alignment/>
    </xf>
    <xf numFmtId="0" fontId="0" fillId="10" borderId="13" xfId="0" applyFill="1" applyBorder="1" applyAlignment="1">
      <alignment/>
    </xf>
    <xf numFmtId="0" fontId="4" fillId="10" borderId="14" xfId="0" applyFont="1" applyFill="1" applyBorder="1" applyAlignment="1">
      <alignment/>
    </xf>
    <xf numFmtId="0" fontId="4" fillId="9" borderId="10" xfId="0" applyFont="1" applyFill="1" applyBorder="1" applyAlignment="1">
      <alignment wrapText="1"/>
    </xf>
    <xf numFmtId="0" fontId="24" fillId="13" borderId="11" xfId="52" applyFill="1" applyBorder="1">
      <alignment/>
      <protection/>
    </xf>
    <xf numFmtId="0" fontId="4" fillId="13" borderId="11" xfId="0" applyFont="1" applyFill="1" applyBorder="1" applyAlignment="1">
      <alignment/>
    </xf>
    <xf numFmtId="0" fontId="0" fillId="13" borderId="11" xfId="0" applyNumberFormat="1" applyFont="1" applyFill="1" applyBorder="1" applyAlignment="1">
      <alignment/>
    </xf>
    <xf numFmtId="0" fontId="4" fillId="13" borderId="11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1" fontId="2" fillId="13" borderId="10" xfId="0" applyNumberFormat="1" applyFont="1" applyFill="1" applyBorder="1" applyAlignment="1">
      <alignment horizontal="center" wrapText="1"/>
    </xf>
    <xf numFmtId="0" fontId="4" fillId="9" borderId="15" xfId="0" applyFont="1" applyFill="1" applyBorder="1" applyAlignment="1">
      <alignment/>
    </xf>
    <xf numFmtId="0" fontId="0" fillId="9" borderId="11" xfId="0" applyFill="1" applyBorder="1" applyAlignment="1">
      <alignment/>
    </xf>
    <xf numFmtId="0" fontId="4" fillId="9" borderId="11" xfId="0" applyFont="1" applyFill="1" applyBorder="1" applyAlignment="1">
      <alignment/>
    </xf>
    <xf numFmtId="0" fontId="0" fillId="9" borderId="11" xfId="0" applyFill="1" applyBorder="1" applyAlignment="1">
      <alignment wrapText="1"/>
    </xf>
    <xf numFmtId="0" fontId="4" fillId="9" borderId="11" xfId="0" applyFont="1" applyFill="1" applyBorder="1" applyAlignment="1">
      <alignment/>
    </xf>
    <xf numFmtId="0" fontId="4" fillId="9" borderId="11" xfId="0" applyFont="1" applyFill="1" applyBorder="1" applyAlignment="1">
      <alignment wrapText="1"/>
    </xf>
    <xf numFmtId="0" fontId="0" fillId="9" borderId="10" xfId="0" applyFont="1" applyFill="1" applyBorder="1" applyAlignment="1">
      <alignment horizontal="left" wrapText="1"/>
    </xf>
    <xf numFmtId="0" fontId="4" fillId="9" borderId="10" xfId="0" applyFont="1" applyFill="1" applyBorder="1" applyAlignment="1">
      <alignment/>
    </xf>
    <xf numFmtId="0" fontId="0" fillId="9" borderId="11" xfId="0" applyFill="1" applyBorder="1" applyAlignment="1">
      <alignment horizontal="left" wrapText="1"/>
    </xf>
    <xf numFmtId="0" fontId="0" fillId="9" borderId="13" xfId="0" applyFont="1" applyFill="1" applyBorder="1" applyAlignment="1">
      <alignment horizontal="left" wrapText="1"/>
    </xf>
    <xf numFmtId="0" fontId="4" fillId="9" borderId="13" xfId="0" applyFont="1" applyFill="1" applyBorder="1" applyAlignment="1">
      <alignment/>
    </xf>
    <xf numFmtId="0" fontId="4" fillId="9" borderId="13" xfId="0" applyFont="1" applyFill="1" applyBorder="1" applyAlignment="1">
      <alignment horizontal="left" wrapText="1"/>
    </xf>
    <xf numFmtId="0" fontId="0" fillId="9" borderId="13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0" fillId="9" borderId="11" xfId="0" applyFont="1" applyFill="1" applyBorder="1" applyAlignment="1">
      <alignment wrapText="1"/>
    </xf>
    <xf numFmtId="0" fontId="0" fillId="9" borderId="15" xfId="0" applyFont="1" applyFill="1" applyBorder="1" applyAlignment="1">
      <alignment wrapText="1"/>
    </xf>
    <xf numFmtId="0" fontId="4" fillId="9" borderId="16" xfId="0" applyFont="1" applyFill="1" applyBorder="1" applyAlignment="1">
      <alignment/>
    </xf>
    <xf numFmtId="49" fontId="0" fillId="9" borderId="11" xfId="0" applyNumberFormat="1" applyFont="1" applyFill="1" applyBorder="1" applyAlignment="1">
      <alignment wrapText="1"/>
    </xf>
    <xf numFmtId="49" fontId="4" fillId="9" borderId="11" xfId="0" applyNumberFormat="1" applyFont="1" applyFill="1" applyBorder="1" applyAlignment="1">
      <alignment wrapText="1"/>
    </xf>
    <xf numFmtId="49" fontId="0" fillId="9" borderId="10" xfId="0" applyNumberFormat="1" applyFont="1" applyFill="1" applyBorder="1" applyAlignment="1">
      <alignment wrapText="1"/>
    </xf>
    <xf numFmtId="49" fontId="4" fillId="9" borderId="10" xfId="0" applyNumberFormat="1" applyFont="1" applyFill="1" applyBorder="1" applyAlignment="1">
      <alignment wrapText="1"/>
    </xf>
    <xf numFmtId="0" fontId="0" fillId="9" borderId="15" xfId="0" applyFill="1" applyBorder="1" applyAlignment="1">
      <alignment/>
    </xf>
    <xf numFmtId="49" fontId="0" fillId="9" borderId="15" xfId="0" applyNumberFormat="1" applyFont="1" applyFill="1" applyBorder="1" applyAlignment="1">
      <alignment wrapText="1"/>
    </xf>
    <xf numFmtId="49" fontId="4" fillId="9" borderId="16" xfId="0" applyNumberFormat="1" applyFont="1" applyFill="1" applyBorder="1" applyAlignment="1">
      <alignment wrapText="1"/>
    </xf>
    <xf numFmtId="49" fontId="0" fillId="9" borderId="0" xfId="0" applyNumberFormat="1" applyFont="1" applyFill="1" applyBorder="1" applyAlignment="1">
      <alignment wrapText="1"/>
    </xf>
    <xf numFmtId="49" fontId="4" fillId="9" borderId="0" xfId="0" applyNumberFormat="1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 horizontal="center"/>
    </xf>
    <xf numFmtId="49" fontId="0" fillId="4" borderId="11" xfId="0" applyNumberFormat="1" applyFill="1" applyBorder="1" applyAlignment="1">
      <alignment wrapText="1"/>
    </xf>
    <xf numFmtId="0" fontId="0" fillId="4" borderId="15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3" xfId="0" applyFill="1" applyBorder="1" applyAlignment="1">
      <alignment wrapText="1"/>
    </xf>
    <xf numFmtId="0" fontId="0" fillId="4" borderId="16" xfId="0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0" fontId="4" fillId="3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0" fontId="0" fillId="13" borderId="11" xfId="0" applyFill="1" applyBorder="1" applyAlignment="1">
      <alignment/>
    </xf>
    <xf numFmtId="0" fontId="0" fillId="13" borderId="10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/>
    </xf>
    <xf numFmtId="0" fontId="4" fillId="13" borderId="10" xfId="0" applyFont="1" applyFill="1" applyBorder="1" applyAlignment="1">
      <alignment horizontal="left" wrapText="1"/>
    </xf>
    <xf numFmtId="49" fontId="0" fillId="13" borderId="11" xfId="0" applyNumberFormat="1" applyFont="1" applyFill="1" applyBorder="1" applyAlignment="1">
      <alignment wrapText="1"/>
    </xf>
    <xf numFmtId="49" fontId="4" fillId="13" borderId="11" xfId="0" applyNumberFormat="1" applyFont="1" applyFill="1" applyBorder="1" applyAlignment="1">
      <alignment wrapText="1"/>
    </xf>
    <xf numFmtId="0" fontId="0" fillId="3" borderId="10" xfId="0" applyNumberFormat="1" applyFill="1" applyBorder="1" applyAlignment="1">
      <alignment wrapText="1"/>
    </xf>
    <xf numFmtId="49" fontId="0" fillId="39" borderId="10" xfId="0" applyNumberFormat="1" applyFont="1" applyFill="1" applyBorder="1" applyAlignment="1">
      <alignment wrapText="1"/>
    </xf>
    <xf numFmtId="49" fontId="4" fillId="39" borderId="10" xfId="0" applyNumberFormat="1" applyFont="1" applyFill="1" applyBorder="1" applyAlignment="1">
      <alignment wrapText="1"/>
    </xf>
    <xf numFmtId="1" fontId="2" fillId="39" borderId="10" xfId="0" applyNumberFormat="1" applyFont="1" applyFill="1" applyBorder="1" applyAlignment="1">
      <alignment horizontal="center" wrapText="1"/>
    </xf>
    <xf numFmtId="0" fontId="0" fillId="39" borderId="10" xfId="0" applyFont="1" applyFill="1" applyBorder="1" applyAlignment="1">
      <alignment/>
    </xf>
    <xf numFmtId="0" fontId="0" fillId="13" borderId="11" xfId="0" applyFont="1" applyFill="1" applyBorder="1" applyAlignment="1">
      <alignment horizontal="left" wrapText="1"/>
    </xf>
    <xf numFmtId="0" fontId="4" fillId="13" borderId="11" xfId="0" applyFont="1" applyFill="1" applyBorder="1" applyAlignment="1">
      <alignment/>
    </xf>
    <xf numFmtId="0" fontId="4" fillId="13" borderId="11" xfId="0" applyFont="1" applyFill="1" applyBorder="1" applyAlignment="1">
      <alignment wrapText="1"/>
    </xf>
    <xf numFmtId="0" fontId="0" fillId="13" borderId="11" xfId="0" applyFont="1" applyFill="1" applyBorder="1" applyAlignment="1">
      <alignment/>
    </xf>
    <xf numFmtId="0" fontId="0" fillId="4" borderId="15" xfId="0" applyFont="1" applyFill="1" applyBorder="1" applyAlignment="1">
      <alignment wrapText="1"/>
    </xf>
    <xf numFmtId="0" fontId="4" fillId="4" borderId="16" xfId="0" applyFont="1" applyFill="1" applyBorder="1" applyAlignment="1">
      <alignment wrapText="1"/>
    </xf>
    <xf numFmtId="0" fontId="4" fillId="13" borderId="10" xfId="0" applyFont="1" applyFill="1" applyBorder="1" applyAlignment="1">
      <alignment/>
    </xf>
    <xf numFmtId="1" fontId="62" fillId="0" borderId="11" xfId="0" applyNumberFormat="1" applyFont="1" applyFill="1" applyBorder="1" applyAlignment="1">
      <alignment horizontal="center"/>
    </xf>
    <xf numFmtId="0" fontId="0" fillId="3" borderId="10" xfId="0" applyFill="1" applyBorder="1" applyAlignment="1">
      <alignment wrapText="1"/>
    </xf>
    <xf numFmtId="0" fontId="4" fillId="3" borderId="10" xfId="0" applyFont="1" applyFill="1" applyBorder="1" applyAlignment="1">
      <alignment/>
    </xf>
    <xf numFmtId="0" fontId="0" fillId="13" borderId="13" xfId="0" applyFont="1" applyFill="1" applyBorder="1" applyAlignment="1">
      <alignment horizontal="left" wrapText="1"/>
    </xf>
    <xf numFmtId="0" fontId="4" fillId="13" borderId="13" xfId="0" applyFont="1" applyFill="1" applyBorder="1" applyAlignment="1">
      <alignment/>
    </xf>
    <xf numFmtId="0" fontId="4" fillId="13" borderId="13" xfId="0" applyFont="1" applyFill="1" applyBorder="1" applyAlignment="1">
      <alignment horizontal="left" wrapText="1"/>
    </xf>
    <xf numFmtId="0" fontId="19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11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1"/>
  <sheetViews>
    <sheetView zoomScaleSheetLayoutView="100" zoomScalePageLayoutView="0" workbookViewId="0" topLeftCell="A4">
      <pane xSplit="6780" ySplit="1530" topLeftCell="BQ81" activePane="bottomLeft" state="split"/>
      <selection pane="topLeft" activeCell="A4" sqref="A1:A16384"/>
      <selection pane="topRight" activeCell="BQ5" sqref="BQ5:BR5"/>
      <selection pane="bottomLeft" activeCell="A102" sqref="A102:IV102"/>
      <selection pane="bottomRight" activeCell="BR92" sqref="BR92:BR93"/>
    </sheetView>
  </sheetViews>
  <sheetFormatPr defaultColWidth="9.00390625" defaultRowHeight="12.75"/>
  <cols>
    <col min="1" max="1" width="23.75390625" style="0" customWidth="1"/>
    <col min="2" max="2" width="14.125" style="0" customWidth="1"/>
    <col min="3" max="3" width="14.875" style="0" customWidth="1"/>
    <col min="4" max="4" width="8.125" style="71" customWidth="1"/>
    <col min="5" max="5" width="7.375" style="0" customWidth="1"/>
    <col min="13" max="13" width="9.875" style="0" customWidth="1"/>
    <col min="41" max="41" width="8.00390625" style="0" customWidth="1"/>
  </cols>
  <sheetData>
    <row r="1" spans="1:4" s="55" customFormat="1" ht="21">
      <c r="A1" s="549" t="s">
        <v>1037</v>
      </c>
      <c r="B1" s="549"/>
      <c r="C1" s="549"/>
      <c r="D1" s="549"/>
    </row>
    <row r="2" spans="1:4" s="55" customFormat="1" ht="19.5" customHeight="1">
      <c r="A2" s="548" t="s">
        <v>239</v>
      </c>
      <c r="B2" s="548"/>
      <c r="C2" s="548"/>
      <c r="D2" s="548"/>
    </row>
    <row r="3" spans="1:4" s="55" customFormat="1" ht="18.75" customHeight="1">
      <c r="A3" s="80" t="s">
        <v>378</v>
      </c>
      <c r="B3" s="83" t="s">
        <v>75</v>
      </c>
      <c r="C3" s="84"/>
      <c r="D3" s="85"/>
    </row>
    <row r="4" spans="1:70" s="74" customFormat="1" ht="60" customHeight="1">
      <c r="A4" s="59" t="s">
        <v>2</v>
      </c>
      <c r="B4" s="72" t="s">
        <v>3</v>
      </c>
      <c r="C4" s="72" t="s">
        <v>4</v>
      </c>
      <c r="D4" s="73" t="s">
        <v>122</v>
      </c>
      <c r="E4" s="110" t="s">
        <v>631</v>
      </c>
      <c r="F4" s="125" t="s">
        <v>634</v>
      </c>
      <c r="G4" s="125" t="s">
        <v>649</v>
      </c>
      <c r="H4" s="125" t="s">
        <v>648</v>
      </c>
      <c r="I4" s="125" t="s">
        <v>654</v>
      </c>
      <c r="J4" s="125" t="s">
        <v>663</v>
      </c>
      <c r="K4" s="125" t="s">
        <v>669</v>
      </c>
      <c r="L4" s="125" t="s">
        <v>675</v>
      </c>
      <c r="M4" s="125" t="s">
        <v>685</v>
      </c>
      <c r="N4" s="163" t="s">
        <v>700</v>
      </c>
      <c r="O4" s="163" t="s">
        <v>702</v>
      </c>
      <c r="P4" s="163" t="s">
        <v>711</v>
      </c>
      <c r="Q4" s="163" t="s">
        <v>716</v>
      </c>
      <c r="R4" s="163" t="s">
        <v>720</v>
      </c>
      <c r="S4" s="163" t="s">
        <v>730</v>
      </c>
      <c r="T4" s="163" t="s">
        <v>742</v>
      </c>
      <c r="U4" s="163" t="s">
        <v>752</v>
      </c>
      <c r="V4" s="163" t="s">
        <v>759</v>
      </c>
      <c r="W4" s="163" t="s">
        <v>782</v>
      </c>
      <c r="X4" s="163" t="s">
        <v>768</v>
      </c>
      <c r="Y4" s="163" t="s">
        <v>785</v>
      </c>
      <c r="Z4" s="163" t="s">
        <v>794</v>
      </c>
      <c r="AA4" s="252" t="s">
        <v>816</v>
      </c>
      <c r="AB4" s="163" t="s">
        <v>822</v>
      </c>
      <c r="AC4" s="163" t="s">
        <v>837</v>
      </c>
      <c r="AD4" s="163" t="s">
        <v>845</v>
      </c>
      <c r="AE4" s="163" t="s">
        <v>868</v>
      </c>
      <c r="AF4" s="163" t="s">
        <v>875</v>
      </c>
      <c r="AG4" s="163" t="s">
        <v>890</v>
      </c>
      <c r="AH4" s="163" t="s">
        <v>899</v>
      </c>
      <c r="AI4" s="163" t="s">
        <v>904</v>
      </c>
      <c r="AJ4" s="163" t="s">
        <v>911</v>
      </c>
      <c r="AK4" s="163" t="s">
        <v>934</v>
      </c>
      <c r="AL4" s="163" t="s">
        <v>937</v>
      </c>
      <c r="AM4" s="163" t="s">
        <v>952</v>
      </c>
      <c r="AN4" s="163" t="s">
        <v>953</v>
      </c>
      <c r="AO4" s="163" t="s">
        <v>961</v>
      </c>
      <c r="AP4" s="163" t="s">
        <v>973</v>
      </c>
      <c r="AQ4" s="163" t="s">
        <v>970</v>
      </c>
      <c r="AR4" s="163" t="s">
        <v>980</v>
      </c>
      <c r="AS4" s="163" t="s">
        <v>991</v>
      </c>
      <c r="AT4" s="163" t="s">
        <v>998</v>
      </c>
      <c r="AU4" s="163" t="s">
        <v>1000</v>
      </c>
      <c r="AV4" s="163" t="s">
        <v>1007</v>
      </c>
      <c r="AW4" s="163" t="s">
        <v>1021</v>
      </c>
      <c r="AX4" s="252" t="s">
        <v>1023</v>
      </c>
      <c r="AY4" s="163" t="s">
        <v>1032</v>
      </c>
      <c r="AZ4" s="163" t="s">
        <v>1038</v>
      </c>
      <c r="BA4" s="163" t="s">
        <v>1042</v>
      </c>
      <c r="BB4" s="163" t="s">
        <v>1046</v>
      </c>
      <c r="BC4" s="163" t="s">
        <v>1056</v>
      </c>
      <c r="BD4" s="163" t="s">
        <v>1063</v>
      </c>
      <c r="BE4" s="163" t="s">
        <v>1070</v>
      </c>
      <c r="BF4" s="163" t="s">
        <v>1077</v>
      </c>
      <c r="BG4" s="163" t="s">
        <v>1078</v>
      </c>
      <c r="BH4" s="163" t="s">
        <v>1079</v>
      </c>
      <c r="BI4" s="163" t="s">
        <v>1084</v>
      </c>
      <c r="BJ4" s="163" t="s">
        <v>1085</v>
      </c>
      <c r="BK4" s="163" t="s">
        <v>1092</v>
      </c>
      <c r="BL4" s="163" t="s">
        <v>1096</v>
      </c>
      <c r="BM4" s="163" t="s">
        <v>1102</v>
      </c>
      <c r="BN4" s="163" t="s">
        <v>1109</v>
      </c>
      <c r="BO4" s="163" t="s">
        <v>1105</v>
      </c>
      <c r="BP4" s="163" t="s">
        <v>1117</v>
      </c>
      <c r="BQ4" s="163" t="s">
        <v>1121</v>
      </c>
      <c r="BR4" s="163" t="s">
        <v>1124</v>
      </c>
    </row>
    <row r="5" spans="1:70" s="2" customFormat="1" ht="3.75" customHeight="1">
      <c r="A5" s="18"/>
      <c r="B5" s="19"/>
      <c r="C5" s="19"/>
      <c r="D5" s="70"/>
      <c r="E5" s="68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285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285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</row>
    <row r="6" spans="1:70" s="20" customFormat="1" ht="12.75" customHeight="1">
      <c r="A6" s="41" t="s">
        <v>1071</v>
      </c>
      <c r="B6" s="41" t="s">
        <v>9</v>
      </c>
      <c r="C6" s="41" t="s">
        <v>1072</v>
      </c>
      <c r="D6" s="52">
        <f aca="true" t="shared" si="0" ref="D6:D37">SUM(AA6:CA6)</f>
        <v>15</v>
      </c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325"/>
      <c r="AA6" s="325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325"/>
      <c r="AY6" s="270"/>
      <c r="AZ6" s="270"/>
      <c r="BA6" s="270"/>
      <c r="BB6" s="270"/>
      <c r="BC6" s="270"/>
      <c r="BD6" s="270"/>
      <c r="BE6" s="523">
        <v>15</v>
      </c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</row>
    <row r="7" spans="1:70" s="20" customFormat="1" ht="12.75" customHeight="1">
      <c r="A7" s="41" t="s">
        <v>1103</v>
      </c>
      <c r="B7" s="41" t="s">
        <v>9</v>
      </c>
      <c r="C7" s="41" t="s">
        <v>1104</v>
      </c>
      <c r="D7" s="52">
        <f t="shared" si="0"/>
        <v>10</v>
      </c>
      <c r="E7" s="268"/>
      <c r="F7" s="269"/>
      <c r="G7" s="269"/>
      <c r="H7" s="269"/>
      <c r="I7" s="269"/>
      <c r="J7" s="269"/>
      <c r="K7" s="269"/>
      <c r="L7" s="269"/>
      <c r="M7" s="269"/>
      <c r="N7" s="269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325"/>
      <c r="AA7" s="325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325"/>
      <c r="AY7" s="270"/>
      <c r="AZ7" s="270"/>
      <c r="BA7" s="270"/>
      <c r="BB7" s="270"/>
      <c r="BC7" s="270"/>
      <c r="BD7" s="270"/>
      <c r="BE7" s="523"/>
      <c r="BF7" s="26"/>
      <c r="BG7" s="26"/>
      <c r="BH7" s="26"/>
      <c r="BI7" s="26"/>
      <c r="BJ7" s="26"/>
      <c r="BK7" s="26"/>
      <c r="BL7" s="26"/>
      <c r="BM7" s="45">
        <v>10</v>
      </c>
      <c r="BN7" s="45"/>
      <c r="BO7" s="26"/>
      <c r="BP7" s="26"/>
      <c r="BQ7" s="26"/>
      <c r="BR7" s="26"/>
    </row>
    <row r="8" spans="1:70" s="20" customFormat="1" ht="12.75" customHeight="1">
      <c r="A8" s="41" t="s">
        <v>800</v>
      </c>
      <c r="B8" s="41" t="s">
        <v>7</v>
      </c>
      <c r="C8" s="41" t="s">
        <v>801</v>
      </c>
      <c r="D8" s="52">
        <f t="shared" si="0"/>
        <v>22</v>
      </c>
      <c r="E8" s="268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6">
        <v>16</v>
      </c>
      <c r="AA8" s="28"/>
      <c r="AB8" s="45">
        <v>22</v>
      </c>
      <c r="AC8" s="26"/>
      <c r="AD8" s="26"/>
      <c r="AE8" s="26"/>
      <c r="AF8" s="26"/>
      <c r="AG8" s="26"/>
      <c r="AH8" s="26"/>
      <c r="AI8" s="26"/>
      <c r="AJ8" s="26"/>
      <c r="AK8" s="270"/>
      <c r="AL8" s="26"/>
      <c r="AM8" s="26"/>
      <c r="AN8" s="26"/>
      <c r="AO8" s="26"/>
      <c r="AP8" s="26"/>
      <c r="AQ8" s="270"/>
      <c r="AR8" s="26"/>
      <c r="AS8" s="26"/>
      <c r="AT8" s="26"/>
      <c r="AU8" s="26"/>
      <c r="AV8" s="26"/>
      <c r="AW8" s="26"/>
      <c r="AX8" s="28"/>
      <c r="AY8" s="26"/>
      <c r="AZ8" s="270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</row>
    <row r="9" spans="1:70" s="20" customFormat="1" ht="12.75" customHeight="1">
      <c r="A9" s="525" t="s">
        <v>1024</v>
      </c>
      <c r="B9" s="525" t="s">
        <v>9</v>
      </c>
      <c r="C9" s="525" t="s">
        <v>1025</v>
      </c>
      <c r="D9" s="485">
        <f t="shared" si="0"/>
        <v>36</v>
      </c>
      <c r="E9" s="268"/>
      <c r="F9" s="269"/>
      <c r="G9" s="269"/>
      <c r="H9" s="269"/>
      <c r="I9" s="269"/>
      <c r="J9" s="269"/>
      <c r="K9" s="269"/>
      <c r="L9" s="269"/>
      <c r="M9" s="269"/>
      <c r="N9" s="269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6"/>
      <c r="AA9" s="28"/>
      <c r="AB9" s="45"/>
      <c r="AC9" s="26"/>
      <c r="AD9" s="26"/>
      <c r="AE9" s="26"/>
      <c r="AF9" s="26"/>
      <c r="AG9" s="26"/>
      <c r="AH9" s="26"/>
      <c r="AI9" s="26"/>
      <c r="AJ9" s="26"/>
      <c r="AK9" s="270"/>
      <c r="AL9" s="26"/>
      <c r="AM9" s="26"/>
      <c r="AN9" s="26"/>
      <c r="AO9" s="26"/>
      <c r="AP9" s="26"/>
      <c r="AQ9" s="270"/>
      <c r="AR9" s="26"/>
      <c r="AS9" s="26"/>
      <c r="AT9" s="26"/>
      <c r="AU9" s="26"/>
      <c r="AV9" s="26"/>
      <c r="AW9" s="26"/>
      <c r="AX9" s="54">
        <v>15</v>
      </c>
      <c r="AY9" s="26"/>
      <c r="AZ9" s="270"/>
      <c r="BA9" s="26"/>
      <c r="BB9" s="26"/>
      <c r="BC9" s="26"/>
      <c r="BD9" s="26"/>
      <c r="BE9" s="26"/>
      <c r="BF9" s="26"/>
      <c r="BG9" s="45">
        <v>21</v>
      </c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</row>
    <row r="10" spans="1:70" s="20" customFormat="1" ht="12.75" customHeight="1">
      <c r="A10" s="41" t="s">
        <v>893</v>
      </c>
      <c r="B10" s="41" t="s">
        <v>9</v>
      </c>
      <c r="C10" s="41" t="s">
        <v>894</v>
      </c>
      <c r="D10" s="52">
        <f t="shared" si="0"/>
        <v>15</v>
      </c>
      <c r="E10" s="268"/>
      <c r="F10" s="269"/>
      <c r="G10" s="269"/>
      <c r="H10" s="269"/>
      <c r="I10" s="269"/>
      <c r="J10" s="269"/>
      <c r="K10" s="269"/>
      <c r="L10" s="269"/>
      <c r="M10" s="269"/>
      <c r="N10" s="269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6"/>
      <c r="AA10" s="28"/>
      <c r="AB10" s="45"/>
      <c r="AC10" s="26"/>
      <c r="AD10" s="26"/>
      <c r="AE10" s="26"/>
      <c r="AF10" s="26"/>
      <c r="AG10" s="53">
        <v>15</v>
      </c>
      <c r="AH10" s="26"/>
      <c r="AI10" s="26"/>
      <c r="AJ10" s="26"/>
      <c r="AK10" s="270"/>
      <c r="AL10" s="26"/>
      <c r="AM10" s="26"/>
      <c r="AN10" s="26"/>
      <c r="AO10" s="26"/>
      <c r="AP10" s="26"/>
      <c r="AQ10" s="270"/>
      <c r="AR10" s="26"/>
      <c r="AS10" s="26"/>
      <c r="AT10" s="26"/>
      <c r="AU10" s="26"/>
      <c r="AV10" s="26"/>
      <c r="AW10" s="26"/>
      <c r="AX10" s="28"/>
      <c r="AY10" s="26"/>
      <c r="AZ10" s="270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</row>
    <row r="11" spans="1:70" ht="12.75">
      <c r="A11" s="34" t="s">
        <v>733</v>
      </c>
      <c r="B11" s="34" t="s">
        <v>7</v>
      </c>
      <c r="C11" s="34" t="s">
        <v>734</v>
      </c>
      <c r="D11" s="52">
        <f t="shared" si="0"/>
        <v>0</v>
      </c>
      <c r="O11" s="34"/>
      <c r="P11" s="34"/>
      <c r="Q11" s="34"/>
      <c r="R11" s="34"/>
      <c r="S11" s="34">
        <v>20</v>
      </c>
      <c r="T11" s="34"/>
      <c r="U11" s="34"/>
      <c r="V11" s="34"/>
      <c r="W11" s="34"/>
      <c r="X11" s="34"/>
      <c r="Y11" s="34"/>
      <c r="Z11" s="49"/>
      <c r="AA11" s="49"/>
      <c r="AB11" s="34"/>
      <c r="AC11" s="34"/>
      <c r="AD11" s="34"/>
      <c r="AE11" s="34"/>
      <c r="AF11" s="34"/>
      <c r="AG11" s="34"/>
      <c r="AH11" s="34"/>
      <c r="AI11" s="34"/>
      <c r="AJ11" s="34"/>
      <c r="AK11" s="270"/>
      <c r="AL11" s="34"/>
      <c r="AM11" s="34"/>
      <c r="AN11" s="34"/>
      <c r="AO11" s="34"/>
      <c r="AP11" s="34"/>
      <c r="AQ11" s="270"/>
      <c r="AR11" s="34"/>
      <c r="AS11" s="34"/>
      <c r="AT11" s="34"/>
      <c r="AU11" s="34"/>
      <c r="AV11" s="34"/>
      <c r="AW11" s="34"/>
      <c r="AX11" s="49"/>
      <c r="AY11" s="34"/>
      <c r="AZ11" s="270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</row>
    <row r="12" spans="1:70" s="3" customFormat="1" ht="14.25" customHeight="1">
      <c r="A12" s="8" t="s">
        <v>635</v>
      </c>
      <c r="B12" s="40" t="s">
        <v>9</v>
      </c>
      <c r="C12" s="10" t="s">
        <v>851</v>
      </c>
      <c r="D12" s="52">
        <f t="shared" si="0"/>
        <v>10</v>
      </c>
      <c r="E12" s="53"/>
      <c r="F12" s="45"/>
      <c r="G12" s="45"/>
      <c r="H12" s="45"/>
      <c r="I12" s="45"/>
      <c r="J12" s="45"/>
      <c r="K12" s="144"/>
      <c r="L12" s="45"/>
      <c r="M12" s="45"/>
      <c r="N12" s="161"/>
      <c r="O12" s="148"/>
      <c r="P12" s="148"/>
      <c r="Q12" s="148"/>
      <c r="R12" s="148"/>
      <c r="S12" s="148"/>
      <c r="T12" s="148"/>
      <c r="U12" s="148"/>
      <c r="V12" s="148"/>
      <c r="W12" s="148"/>
      <c r="X12" s="45"/>
      <c r="Y12" s="45"/>
      <c r="Z12" s="138"/>
      <c r="AA12" s="138"/>
      <c r="AB12" s="45"/>
      <c r="AC12" s="45"/>
      <c r="AD12" s="45">
        <v>10</v>
      </c>
      <c r="AE12" s="45"/>
      <c r="AF12" s="45"/>
      <c r="AG12" s="45"/>
      <c r="AH12" s="45"/>
      <c r="AI12" s="45"/>
      <c r="AJ12" s="45"/>
      <c r="AK12" s="270"/>
      <c r="AL12" s="45"/>
      <c r="AM12" s="45"/>
      <c r="AN12" s="45"/>
      <c r="AO12" s="45"/>
      <c r="AP12" s="45"/>
      <c r="AQ12" s="270"/>
      <c r="AR12" s="45"/>
      <c r="AS12" s="45"/>
      <c r="AT12" s="45"/>
      <c r="AU12" s="45"/>
      <c r="AV12" s="45"/>
      <c r="AW12" s="45"/>
      <c r="AX12" s="138"/>
      <c r="AY12" s="45"/>
      <c r="AZ12" s="270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</row>
    <row r="13" spans="1:70" s="3" customFormat="1" ht="14.25" customHeight="1">
      <c r="A13" s="8" t="s">
        <v>590</v>
      </c>
      <c r="B13" s="40" t="s">
        <v>9</v>
      </c>
      <c r="C13" s="10" t="s">
        <v>1097</v>
      </c>
      <c r="D13" s="52">
        <f t="shared" si="0"/>
        <v>45</v>
      </c>
      <c r="E13" s="53"/>
      <c r="F13" s="45"/>
      <c r="G13" s="45"/>
      <c r="H13" s="45"/>
      <c r="I13" s="45"/>
      <c r="J13" s="45"/>
      <c r="K13" s="144"/>
      <c r="L13" s="45"/>
      <c r="M13" s="45"/>
      <c r="N13" s="161"/>
      <c r="O13" s="148"/>
      <c r="P13" s="148"/>
      <c r="Q13" s="148"/>
      <c r="R13" s="148"/>
      <c r="S13" s="148"/>
      <c r="T13" s="148"/>
      <c r="U13" s="148"/>
      <c r="V13" s="148"/>
      <c r="W13" s="148"/>
      <c r="X13" s="45"/>
      <c r="Y13" s="45"/>
      <c r="Z13" s="138"/>
      <c r="AA13" s="138"/>
      <c r="AB13" s="45"/>
      <c r="AC13" s="45"/>
      <c r="AD13" s="45"/>
      <c r="AE13" s="45"/>
      <c r="AF13" s="45"/>
      <c r="AG13" s="45"/>
      <c r="AH13" s="45"/>
      <c r="AI13" s="45"/>
      <c r="AJ13" s="45"/>
      <c r="AK13" s="270"/>
      <c r="AL13" s="45"/>
      <c r="AM13" s="45"/>
      <c r="AN13" s="45"/>
      <c r="AO13" s="45"/>
      <c r="AP13" s="45"/>
      <c r="AQ13" s="270"/>
      <c r="AR13" s="45"/>
      <c r="AS13" s="45"/>
      <c r="AT13" s="45"/>
      <c r="AU13" s="45"/>
      <c r="AV13" s="45"/>
      <c r="AW13" s="45"/>
      <c r="AX13" s="138"/>
      <c r="AY13" s="45"/>
      <c r="AZ13" s="270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>
        <v>25</v>
      </c>
      <c r="BM13" s="45"/>
      <c r="BN13" s="45"/>
      <c r="BO13" s="45">
        <v>20</v>
      </c>
      <c r="BP13" s="45"/>
      <c r="BQ13" s="45"/>
      <c r="BR13" s="45"/>
    </row>
    <row r="14" spans="1:70" s="3" customFormat="1" ht="14.25" customHeight="1">
      <c r="A14" s="8" t="s">
        <v>520</v>
      </c>
      <c r="B14" s="40" t="s">
        <v>9</v>
      </c>
      <c r="C14" s="10" t="s">
        <v>1059</v>
      </c>
      <c r="D14" s="52">
        <f t="shared" si="0"/>
        <v>38</v>
      </c>
      <c r="E14" s="53"/>
      <c r="F14" s="45"/>
      <c r="G14" s="45"/>
      <c r="H14" s="45"/>
      <c r="I14" s="45"/>
      <c r="J14" s="45"/>
      <c r="K14" s="144"/>
      <c r="L14" s="45"/>
      <c r="M14" s="45"/>
      <c r="N14" s="161"/>
      <c r="O14" s="148"/>
      <c r="P14" s="148"/>
      <c r="Q14" s="148"/>
      <c r="R14" s="148"/>
      <c r="S14" s="148"/>
      <c r="T14" s="148"/>
      <c r="U14" s="148"/>
      <c r="V14" s="148"/>
      <c r="W14" s="148"/>
      <c r="X14" s="45"/>
      <c r="Y14" s="45"/>
      <c r="Z14" s="138"/>
      <c r="AA14" s="138"/>
      <c r="AB14" s="45"/>
      <c r="AC14" s="45"/>
      <c r="AD14" s="45"/>
      <c r="AE14" s="45"/>
      <c r="AF14" s="45"/>
      <c r="AG14" s="45"/>
      <c r="AH14" s="45"/>
      <c r="AI14" s="45"/>
      <c r="AJ14" s="45"/>
      <c r="AK14" s="270"/>
      <c r="AL14" s="45"/>
      <c r="AM14" s="45"/>
      <c r="AN14" s="45"/>
      <c r="AO14" s="45"/>
      <c r="AP14" s="45"/>
      <c r="AQ14" s="270"/>
      <c r="AR14" s="45"/>
      <c r="AS14" s="45"/>
      <c r="AT14" s="45"/>
      <c r="AU14" s="45"/>
      <c r="AV14" s="45"/>
      <c r="AW14" s="45"/>
      <c r="AX14" s="138"/>
      <c r="AY14" s="45"/>
      <c r="AZ14" s="270"/>
      <c r="BA14" s="45"/>
      <c r="BB14" s="45"/>
      <c r="BC14" s="45">
        <v>20</v>
      </c>
      <c r="BD14" s="45"/>
      <c r="BE14" s="45"/>
      <c r="BF14" s="45"/>
      <c r="BG14" s="45"/>
      <c r="BH14" s="45"/>
      <c r="BI14" s="45"/>
      <c r="BJ14" s="45"/>
      <c r="BK14" s="45"/>
      <c r="BL14" s="45"/>
      <c r="BM14" s="45">
        <v>18</v>
      </c>
      <c r="BN14" s="45"/>
      <c r="BO14" s="45"/>
      <c r="BP14" s="45"/>
      <c r="BQ14" s="45"/>
      <c r="BR14" s="45"/>
    </row>
    <row r="15" spans="1:70" s="3" customFormat="1" ht="14.25" customHeight="1">
      <c r="A15" s="8" t="s">
        <v>520</v>
      </c>
      <c r="B15" s="40" t="s">
        <v>7</v>
      </c>
      <c r="C15" s="10" t="s">
        <v>1064</v>
      </c>
      <c r="D15" s="52">
        <f t="shared" si="0"/>
        <v>34</v>
      </c>
      <c r="E15" s="53"/>
      <c r="F15" s="45"/>
      <c r="G15" s="45"/>
      <c r="H15" s="45"/>
      <c r="I15" s="45"/>
      <c r="J15" s="45"/>
      <c r="K15" s="144"/>
      <c r="L15" s="45"/>
      <c r="M15" s="45"/>
      <c r="N15" s="161"/>
      <c r="O15" s="148"/>
      <c r="P15" s="148"/>
      <c r="Q15" s="148"/>
      <c r="R15" s="148"/>
      <c r="S15" s="148"/>
      <c r="T15" s="148"/>
      <c r="U15" s="148"/>
      <c r="V15" s="148"/>
      <c r="W15" s="148"/>
      <c r="X15" s="45"/>
      <c r="Y15" s="45"/>
      <c r="Z15" s="138"/>
      <c r="AA15" s="138"/>
      <c r="AB15" s="45"/>
      <c r="AC15" s="45"/>
      <c r="AD15" s="45"/>
      <c r="AE15" s="45"/>
      <c r="AF15" s="45"/>
      <c r="AG15" s="45"/>
      <c r="AH15" s="45"/>
      <c r="AI15" s="45"/>
      <c r="AJ15" s="45"/>
      <c r="AK15" s="270"/>
      <c r="AL15" s="45"/>
      <c r="AM15" s="45"/>
      <c r="AN15" s="45"/>
      <c r="AO15" s="45"/>
      <c r="AP15" s="45"/>
      <c r="AQ15" s="270"/>
      <c r="AR15" s="45"/>
      <c r="AS15" s="45"/>
      <c r="AT15" s="45"/>
      <c r="AU15" s="45"/>
      <c r="AV15" s="45"/>
      <c r="AW15" s="45"/>
      <c r="AX15" s="138"/>
      <c r="AY15" s="45"/>
      <c r="AZ15" s="270"/>
      <c r="BA15" s="45"/>
      <c r="BB15" s="45"/>
      <c r="BC15" s="45"/>
      <c r="BD15" s="45">
        <v>14</v>
      </c>
      <c r="BE15" s="45"/>
      <c r="BF15" s="45"/>
      <c r="BG15" s="45"/>
      <c r="BH15" s="45"/>
      <c r="BI15" s="45"/>
      <c r="BJ15" s="45"/>
      <c r="BK15" s="45"/>
      <c r="BL15" s="45"/>
      <c r="BM15" s="45">
        <v>20</v>
      </c>
      <c r="BN15" s="45"/>
      <c r="BO15" s="45"/>
      <c r="BP15" s="45"/>
      <c r="BQ15" s="45"/>
      <c r="BR15" s="45"/>
    </row>
    <row r="16" spans="1:70" s="3" customFormat="1" ht="14.25" customHeight="1">
      <c r="A16" s="8" t="s">
        <v>922</v>
      </c>
      <c r="B16" s="31" t="s">
        <v>9</v>
      </c>
      <c r="C16" s="10" t="s">
        <v>143</v>
      </c>
      <c r="D16" s="52">
        <f t="shared" si="0"/>
        <v>19</v>
      </c>
      <c r="E16" s="53"/>
      <c r="F16" s="45"/>
      <c r="G16" s="45"/>
      <c r="H16" s="45"/>
      <c r="I16" s="45"/>
      <c r="J16" s="45"/>
      <c r="K16" s="144"/>
      <c r="L16" s="45"/>
      <c r="M16" s="45"/>
      <c r="N16" s="161"/>
      <c r="O16" s="148"/>
      <c r="P16" s="148"/>
      <c r="Q16" s="148"/>
      <c r="R16" s="148"/>
      <c r="S16" s="148"/>
      <c r="T16" s="148"/>
      <c r="U16" s="148"/>
      <c r="V16" s="148"/>
      <c r="W16" s="148"/>
      <c r="X16" s="45"/>
      <c r="Y16" s="45"/>
      <c r="Z16" s="138"/>
      <c r="AA16" s="138"/>
      <c r="AB16" s="45"/>
      <c r="AC16" s="45"/>
      <c r="AD16" s="45"/>
      <c r="AE16" s="45"/>
      <c r="AF16" s="45"/>
      <c r="AG16" s="45"/>
      <c r="AH16" s="45"/>
      <c r="AI16" s="45"/>
      <c r="AJ16" s="45"/>
      <c r="AK16" s="270"/>
      <c r="AL16" s="45"/>
      <c r="AM16" s="45">
        <v>19</v>
      </c>
      <c r="AN16" s="45"/>
      <c r="AO16" s="45"/>
      <c r="AP16" s="45"/>
      <c r="AQ16" s="270"/>
      <c r="AR16" s="45"/>
      <c r="AS16" s="45"/>
      <c r="AT16" s="45"/>
      <c r="AU16" s="45"/>
      <c r="AV16" s="45"/>
      <c r="AW16" s="45"/>
      <c r="AX16" s="138"/>
      <c r="AY16" s="45"/>
      <c r="AZ16" s="270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</row>
    <row r="17" spans="1:70" s="3" customFormat="1" ht="15" customHeight="1">
      <c r="A17" s="8" t="s">
        <v>619</v>
      </c>
      <c r="B17" s="31" t="s">
        <v>9</v>
      </c>
      <c r="C17" s="10" t="s">
        <v>852</v>
      </c>
      <c r="D17" s="52">
        <f t="shared" si="0"/>
        <v>10</v>
      </c>
      <c r="E17" s="53"/>
      <c r="F17" s="45"/>
      <c r="G17" s="45"/>
      <c r="H17" s="45"/>
      <c r="I17" s="45"/>
      <c r="J17" s="45"/>
      <c r="K17" s="144"/>
      <c r="L17" s="45"/>
      <c r="M17" s="45"/>
      <c r="N17" s="161"/>
      <c r="O17" s="148"/>
      <c r="P17" s="148"/>
      <c r="Q17" s="148"/>
      <c r="R17" s="148"/>
      <c r="S17" s="148"/>
      <c r="T17" s="148"/>
      <c r="U17" s="148"/>
      <c r="V17" s="148"/>
      <c r="W17" s="148"/>
      <c r="X17" s="45"/>
      <c r="Y17" s="45"/>
      <c r="Z17" s="138"/>
      <c r="AA17" s="138"/>
      <c r="AB17" s="45"/>
      <c r="AC17" s="45"/>
      <c r="AD17" s="45">
        <v>10</v>
      </c>
      <c r="AE17" s="45"/>
      <c r="AF17" s="45"/>
      <c r="AG17" s="45"/>
      <c r="AH17" s="45"/>
      <c r="AI17" s="45"/>
      <c r="AJ17" s="45"/>
      <c r="AK17" s="270"/>
      <c r="AL17" s="45"/>
      <c r="AM17" s="45"/>
      <c r="AN17" s="45"/>
      <c r="AO17" s="45"/>
      <c r="AP17" s="45"/>
      <c r="AQ17" s="270"/>
      <c r="AR17" s="45"/>
      <c r="AS17" s="45"/>
      <c r="AT17" s="45"/>
      <c r="AU17" s="45"/>
      <c r="AV17" s="45"/>
      <c r="AW17" s="45"/>
      <c r="AX17" s="138"/>
      <c r="AY17" s="45"/>
      <c r="AZ17" s="270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</row>
    <row r="18" spans="1:70" s="3" customFormat="1" ht="15" customHeight="1">
      <c r="A18" s="538" t="s">
        <v>674</v>
      </c>
      <c r="B18" s="527" t="s">
        <v>9</v>
      </c>
      <c r="C18" s="481" t="s">
        <v>920</v>
      </c>
      <c r="D18" s="485">
        <f t="shared" si="0"/>
        <v>45</v>
      </c>
      <c r="E18" s="53"/>
      <c r="F18" s="45"/>
      <c r="G18" s="45"/>
      <c r="H18" s="45"/>
      <c r="I18" s="45"/>
      <c r="J18" s="45"/>
      <c r="K18" s="144"/>
      <c r="L18" s="45"/>
      <c r="M18" s="45"/>
      <c r="N18" s="161"/>
      <c r="O18" s="148"/>
      <c r="P18" s="148"/>
      <c r="Q18" s="148"/>
      <c r="R18" s="148"/>
      <c r="S18" s="148"/>
      <c r="T18" s="148"/>
      <c r="U18" s="148"/>
      <c r="V18" s="148"/>
      <c r="W18" s="148"/>
      <c r="X18" s="45"/>
      <c r="Y18" s="45"/>
      <c r="Z18" s="138"/>
      <c r="AA18" s="138"/>
      <c r="AB18" s="45"/>
      <c r="AC18" s="45"/>
      <c r="AD18" s="45"/>
      <c r="AE18" s="45"/>
      <c r="AF18" s="45"/>
      <c r="AG18" s="45"/>
      <c r="AH18" s="45"/>
      <c r="AI18" s="45"/>
      <c r="AJ18" s="45"/>
      <c r="AK18" s="270"/>
      <c r="AL18" s="45"/>
      <c r="AM18" s="45"/>
      <c r="AN18" s="45"/>
      <c r="AO18" s="45"/>
      <c r="AP18" s="45"/>
      <c r="AQ18" s="270"/>
      <c r="AR18" s="45"/>
      <c r="AS18" s="45"/>
      <c r="AT18" s="45"/>
      <c r="AU18" s="45"/>
      <c r="AV18" s="45"/>
      <c r="AW18" s="45"/>
      <c r="AX18" s="138"/>
      <c r="AY18" s="45"/>
      <c r="AZ18" s="270"/>
      <c r="BA18" s="45"/>
      <c r="BB18" s="45"/>
      <c r="BC18" s="45">
        <v>20</v>
      </c>
      <c r="BD18" s="45"/>
      <c r="BE18" s="45"/>
      <c r="BF18" s="45"/>
      <c r="BG18" s="45"/>
      <c r="BH18" s="45">
        <v>25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</row>
    <row r="19" spans="1:70" s="3" customFormat="1" ht="15" customHeight="1">
      <c r="A19" s="13" t="s">
        <v>108</v>
      </c>
      <c r="B19" s="31" t="s">
        <v>9</v>
      </c>
      <c r="C19" s="14" t="s">
        <v>1098</v>
      </c>
      <c r="D19" s="52">
        <f t="shared" si="0"/>
        <v>45</v>
      </c>
      <c r="E19" s="53"/>
      <c r="F19" s="45"/>
      <c r="G19" s="45"/>
      <c r="H19" s="45"/>
      <c r="I19" s="45"/>
      <c r="J19" s="45"/>
      <c r="K19" s="144"/>
      <c r="L19" s="45"/>
      <c r="M19" s="45"/>
      <c r="N19" s="161"/>
      <c r="O19" s="148"/>
      <c r="P19" s="148"/>
      <c r="Q19" s="148"/>
      <c r="R19" s="148"/>
      <c r="S19" s="148"/>
      <c r="T19" s="148"/>
      <c r="U19" s="148"/>
      <c r="V19" s="148"/>
      <c r="W19" s="148"/>
      <c r="X19" s="45"/>
      <c r="Y19" s="45"/>
      <c r="Z19" s="138"/>
      <c r="AA19" s="138"/>
      <c r="AB19" s="45"/>
      <c r="AC19" s="45"/>
      <c r="AD19" s="45"/>
      <c r="AE19" s="45"/>
      <c r="AF19" s="45"/>
      <c r="AG19" s="45"/>
      <c r="AH19" s="45"/>
      <c r="AI19" s="45"/>
      <c r="AJ19" s="45"/>
      <c r="AK19" s="270"/>
      <c r="AL19" s="45"/>
      <c r="AM19" s="45"/>
      <c r="AN19" s="45"/>
      <c r="AO19" s="45"/>
      <c r="AP19" s="45"/>
      <c r="AQ19" s="270"/>
      <c r="AR19" s="45"/>
      <c r="AS19" s="45"/>
      <c r="AT19" s="45"/>
      <c r="AU19" s="45"/>
      <c r="AV19" s="45"/>
      <c r="AW19" s="45"/>
      <c r="AX19" s="138"/>
      <c r="AY19" s="45"/>
      <c r="AZ19" s="270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>
        <v>20</v>
      </c>
      <c r="BM19" s="45">
        <v>25</v>
      </c>
      <c r="BN19" s="45"/>
      <c r="BO19" s="45"/>
      <c r="BP19" s="45"/>
      <c r="BQ19" s="45"/>
      <c r="BR19" s="45"/>
    </row>
    <row r="20" spans="1:70" s="3" customFormat="1" ht="15" customHeight="1">
      <c r="A20" s="13" t="s">
        <v>108</v>
      </c>
      <c r="B20" s="31" t="s">
        <v>9</v>
      </c>
      <c r="C20" s="14" t="s">
        <v>808</v>
      </c>
      <c r="D20" s="52">
        <f t="shared" si="0"/>
        <v>20</v>
      </c>
      <c r="E20" s="53"/>
      <c r="F20" s="45"/>
      <c r="G20" s="45"/>
      <c r="H20" s="45"/>
      <c r="I20" s="45"/>
      <c r="J20" s="45"/>
      <c r="K20" s="144"/>
      <c r="L20" s="45"/>
      <c r="M20" s="45"/>
      <c r="N20" s="161"/>
      <c r="O20" s="148"/>
      <c r="P20" s="148"/>
      <c r="Q20" s="148"/>
      <c r="R20" s="148"/>
      <c r="S20" s="148"/>
      <c r="T20" s="148"/>
      <c r="U20" s="148"/>
      <c r="V20" s="148"/>
      <c r="W20" s="148"/>
      <c r="X20" s="45"/>
      <c r="Y20" s="45"/>
      <c r="Z20" s="138"/>
      <c r="AA20" s="138"/>
      <c r="AB20" s="45"/>
      <c r="AC20" s="45"/>
      <c r="AD20" s="45"/>
      <c r="AE20" s="45"/>
      <c r="AF20" s="45"/>
      <c r="AG20" s="45"/>
      <c r="AH20" s="45"/>
      <c r="AI20" s="45"/>
      <c r="AJ20" s="45"/>
      <c r="AK20" s="270"/>
      <c r="AL20" s="45"/>
      <c r="AM20" s="45"/>
      <c r="AN20" s="45"/>
      <c r="AO20" s="45"/>
      <c r="AP20" s="45"/>
      <c r="AQ20" s="270"/>
      <c r="AR20" s="45"/>
      <c r="AS20" s="45"/>
      <c r="AT20" s="45"/>
      <c r="AU20" s="45"/>
      <c r="AV20" s="45"/>
      <c r="AW20" s="45"/>
      <c r="AX20" s="138"/>
      <c r="AY20" s="45"/>
      <c r="AZ20" s="270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34">
        <v>20</v>
      </c>
      <c r="BQ20" s="45"/>
      <c r="BR20" s="45"/>
    </row>
    <row r="21" spans="1:70" s="2" customFormat="1" ht="14.25" customHeight="1">
      <c r="A21" s="143" t="s">
        <v>849</v>
      </c>
      <c r="B21" s="10" t="s">
        <v>7</v>
      </c>
      <c r="C21" s="14" t="s">
        <v>850</v>
      </c>
      <c r="D21" s="52">
        <f t="shared" si="0"/>
        <v>42</v>
      </c>
      <c r="E21" s="53"/>
      <c r="F21" s="11"/>
      <c r="G21" s="11"/>
      <c r="H21" s="11"/>
      <c r="I21" s="146"/>
      <c r="J21" s="11"/>
      <c r="K21" s="144"/>
      <c r="L21" s="11"/>
      <c r="M21" s="11"/>
      <c r="N21" s="153"/>
      <c r="O21" s="147"/>
      <c r="P21" s="147"/>
      <c r="Q21" s="147"/>
      <c r="R21" s="147"/>
      <c r="S21" s="147"/>
      <c r="T21" s="147"/>
      <c r="U21" s="147"/>
      <c r="V21" s="147"/>
      <c r="W21" s="147"/>
      <c r="X21" s="11"/>
      <c r="Y21" s="11"/>
      <c r="Z21" s="27"/>
      <c r="AA21" s="27"/>
      <c r="AB21" s="11"/>
      <c r="AC21" s="11"/>
      <c r="AD21" s="45">
        <v>17</v>
      </c>
      <c r="AE21" s="11"/>
      <c r="AF21" s="53">
        <v>25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70"/>
      <c r="AR21" s="11"/>
      <c r="AS21" s="11"/>
      <c r="AT21" s="11"/>
      <c r="AU21" s="11"/>
      <c r="AV21" s="11"/>
      <c r="AW21" s="11"/>
      <c r="AX21" s="27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</row>
    <row r="22" spans="1:70" s="2" customFormat="1" ht="14.25" customHeight="1">
      <c r="A22" s="143" t="s">
        <v>849</v>
      </c>
      <c r="B22" s="14" t="s">
        <v>9</v>
      </c>
      <c r="C22" s="14" t="s">
        <v>769</v>
      </c>
      <c r="D22" s="52">
        <f t="shared" si="0"/>
        <v>10</v>
      </c>
      <c r="E22" s="53"/>
      <c r="F22" s="11"/>
      <c r="G22" s="11"/>
      <c r="H22" s="11"/>
      <c r="I22" s="146"/>
      <c r="J22" s="11"/>
      <c r="K22" s="144"/>
      <c r="L22" s="11"/>
      <c r="M22" s="11"/>
      <c r="N22" s="153"/>
      <c r="O22" s="147"/>
      <c r="P22" s="147"/>
      <c r="Q22" s="147"/>
      <c r="R22" s="147"/>
      <c r="S22" s="147"/>
      <c r="T22" s="147"/>
      <c r="U22" s="147"/>
      <c r="V22" s="147"/>
      <c r="W22" s="147"/>
      <c r="X22" s="11"/>
      <c r="Y22" s="11"/>
      <c r="Z22" s="27"/>
      <c r="AA22" s="27"/>
      <c r="AB22" s="11"/>
      <c r="AC22" s="11"/>
      <c r="AD22" s="45"/>
      <c r="AE22" s="11"/>
      <c r="AF22" s="53"/>
      <c r="AG22" s="11"/>
      <c r="AH22" s="11"/>
      <c r="AI22" s="45">
        <v>10</v>
      </c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27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</row>
    <row r="23" spans="1:70" s="2" customFormat="1" ht="14.25" customHeight="1">
      <c r="A23" s="143" t="s">
        <v>849</v>
      </c>
      <c r="B23" s="14" t="s">
        <v>9</v>
      </c>
      <c r="C23" s="14" t="s">
        <v>1026</v>
      </c>
      <c r="D23" s="52">
        <f t="shared" si="0"/>
        <v>5</v>
      </c>
      <c r="E23" s="53"/>
      <c r="F23" s="11"/>
      <c r="G23" s="11"/>
      <c r="H23" s="11"/>
      <c r="I23" s="146"/>
      <c r="J23" s="11"/>
      <c r="K23" s="144"/>
      <c r="L23" s="11"/>
      <c r="M23" s="11"/>
      <c r="N23" s="153"/>
      <c r="O23" s="147"/>
      <c r="P23" s="147"/>
      <c r="Q23" s="147"/>
      <c r="R23" s="147"/>
      <c r="S23" s="147"/>
      <c r="T23" s="147"/>
      <c r="U23" s="147"/>
      <c r="V23" s="147"/>
      <c r="W23" s="147"/>
      <c r="X23" s="11"/>
      <c r="Y23" s="11"/>
      <c r="Z23" s="27"/>
      <c r="AA23" s="27"/>
      <c r="AB23" s="11"/>
      <c r="AC23" s="11"/>
      <c r="AD23" s="45"/>
      <c r="AE23" s="11"/>
      <c r="AF23" s="53"/>
      <c r="AG23" s="11"/>
      <c r="AH23" s="11"/>
      <c r="AI23" s="45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54">
        <v>5</v>
      </c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1:70" s="2" customFormat="1" ht="14.25" customHeight="1">
      <c r="A24" s="143" t="s">
        <v>430</v>
      </c>
      <c r="B24" s="14" t="s">
        <v>9</v>
      </c>
      <c r="C24" s="14" t="s">
        <v>870</v>
      </c>
      <c r="D24" s="52">
        <f t="shared" si="0"/>
        <v>25</v>
      </c>
      <c r="E24" s="53"/>
      <c r="F24" s="11"/>
      <c r="G24" s="11"/>
      <c r="H24" s="11"/>
      <c r="I24" s="146"/>
      <c r="J24" s="11"/>
      <c r="K24" s="144"/>
      <c r="L24" s="11"/>
      <c r="M24" s="11"/>
      <c r="N24" s="153"/>
      <c r="O24" s="147"/>
      <c r="P24" s="147"/>
      <c r="Q24" s="147"/>
      <c r="R24" s="147"/>
      <c r="S24" s="147"/>
      <c r="T24" s="147"/>
      <c r="U24" s="147"/>
      <c r="V24" s="147"/>
      <c r="W24" s="147"/>
      <c r="X24" s="11"/>
      <c r="Y24" s="11"/>
      <c r="Z24" s="27"/>
      <c r="AA24" s="27"/>
      <c r="AB24" s="11"/>
      <c r="AC24" s="11"/>
      <c r="AD24" s="45"/>
      <c r="AE24" s="53">
        <v>25</v>
      </c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27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</row>
    <row r="25" spans="1:70" s="2" customFormat="1" ht="14.25" customHeight="1">
      <c r="A25" s="480" t="s">
        <v>430</v>
      </c>
      <c r="B25" s="481" t="s">
        <v>9</v>
      </c>
      <c r="C25" s="481" t="s">
        <v>921</v>
      </c>
      <c r="D25" s="52">
        <f t="shared" si="0"/>
        <v>20</v>
      </c>
      <c r="E25" s="53"/>
      <c r="F25" s="11"/>
      <c r="G25" s="11"/>
      <c r="H25" s="11"/>
      <c r="I25" s="146"/>
      <c r="J25" s="11"/>
      <c r="K25" s="144"/>
      <c r="L25" s="11"/>
      <c r="M25" s="11"/>
      <c r="N25" s="153"/>
      <c r="O25" s="147"/>
      <c r="P25" s="147"/>
      <c r="Q25" s="147"/>
      <c r="R25" s="147"/>
      <c r="S25" s="147"/>
      <c r="T25" s="147"/>
      <c r="U25" s="147"/>
      <c r="V25" s="147"/>
      <c r="W25" s="147"/>
      <c r="X25" s="11"/>
      <c r="Y25" s="11"/>
      <c r="Z25" s="27"/>
      <c r="AA25" s="27"/>
      <c r="AB25" s="11"/>
      <c r="AC25" s="11"/>
      <c r="AD25" s="45"/>
      <c r="AE25" s="53"/>
      <c r="AF25" s="11"/>
      <c r="AG25" s="11"/>
      <c r="AH25" s="11"/>
      <c r="AI25" s="11"/>
      <c r="AJ25" s="11"/>
      <c r="AK25" s="34">
        <v>20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27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</row>
    <row r="26" spans="1:70" s="67" customFormat="1" ht="14.25" customHeight="1">
      <c r="A26" s="482" t="s">
        <v>909</v>
      </c>
      <c r="B26" s="483" t="s">
        <v>9</v>
      </c>
      <c r="C26" s="483" t="s">
        <v>910</v>
      </c>
      <c r="D26" s="52">
        <f t="shared" si="0"/>
        <v>43</v>
      </c>
      <c r="E26" s="53"/>
      <c r="F26" s="53"/>
      <c r="G26" s="53"/>
      <c r="H26" s="53"/>
      <c r="I26" s="53"/>
      <c r="J26" s="53"/>
      <c r="K26" s="144"/>
      <c r="L26" s="53"/>
      <c r="M26" s="53"/>
      <c r="N26" s="151"/>
      <c r="O26" s="146"/>
      <c r="P26" s="146"/>
      <c r="Q26" s="146"/>
      <c r="R26" s="146"/>
      <c r="S26" s="146"/>
      <c r="T26" s="146"/>
      <c r="U26" s="146"/>
      <c r="V26" s="146"/>
      <c r="W26" s="146"/>
      <c r="X26" s="53"/>
      <c r="Y26" s="53"/>
      <c r="Z26" s="54"/>
      <c r="AA26" s="54"/>
      <c r="AB26" s="53"/>
      <c r="AC26" s="53"/>
      <c r="AD26" s="53"/>
      <c r="AE26" s="53"/>
      <c r="AF26" s="53"/>
      <c r="AG26" s="53"/>
      <c r="AH26" s="53"/>
      <c r="AI26" s="45">
        <v>4</v>
      </c>
      <c r="AJ26" s="53"/>
      <c r="AK26" s="53"/>
      <c r="AL26" s="53"/>
      <c r="AM26" s="53"/>
      <c r="AN26" s="53"/>
      <c r="AO26" s="53"/>
      <c r="AP26" s="53">
        <v>14</v>
      </c>
      <c r="AQ26" s="53"/>
      <c r="AR26" s="53"/>
      <c r="AS26" s="53"/>
      <c r="AT26" s="53"/>
      <c r="AU26" s="53"/>
      <c r="AV26" s="53">
        <v>25</v>
      </c>
      <c r="AW26" s="53"/>
      <c r="AX26" s="54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</row>
    <row r="27" spans="1:70" s="20" customFormat="1" ht="14.25" customHeight="1">
      <c r="A27" s="13" t="s">
        <v>967</v>
      </c>
      <c r="B27" s="33" t="s">
        <v>9</v>
      </c>
      <c r="C27" s="14" t="s">
        <v>968</v>
      </c>
      <c r="D27" s="52">
        <f t="shared" si="0"/>
        <v>15</v>
      </c>
      <c r="E27" s="53"/>
      <c r="F27" s="26"/>
      <c r="G27" s="26"/>
      <c r="H27" s="26"/>
      <c r="I27" s="26"/>
      <c r="J27" s="26"/>
      <c r="K27" s="144"/>
      <c r="L27" s="26"/>
      <c r="M27" s="26"/>
      <c r="N27" s="151"/>
      <c r="O27" s="146"/>
      <c r="P27" s="146"/>
      <c r="Q27" s="146"/>
      <c r="R27" s="146"/>
      <c r="S27" s="146"/>
      <c r="T27" s="146"/>
      <c r="U27" s="146"/>
      <c r="V27" s="146"/>
      <c r="W27" s="146"/>
      <c r="X27" s="148">
        <v>9</v>
      </c>
      <c r="Y27" s="26"/>
      <c r="Z27" s="28"/>
      <c r="AA27" s="28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34">
        <v>15</v>
      </c>
      <c r="AQ27" s="26"/>
      <c r="AR27" s="26"/>
      <c r="AS27" s="26"/>
      <c r="AT27" s="26"/>
      <c r="AU27" s="26"/>
      <c r="AV27" s="26"/>
      <c r="AW27" s="26"/>
      <c r="AX27" s="28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</row>
    <row r="28" spans="1:70" s="20" customFormat="1" ht="14.25" customHeight="1">
      <c r="A28" s="13" t="s">
        <v>124</v>
      </c>
      <c r="B28" s="33" t="s">
        <v>9</v>
      </c>
      <c r="C28" s="14" t="s">
        <v>1118</v>
      </c>
      <c r="D28" s="52">
        <f t="shared" si="0"/>
        <v>20</v>
      </c>
      <c r="E28" s="53"/>
      <c r="F28" s="26"/>
      <c r="G28" s="26"/>
      <c r="H28" s="26"/>
      <c r="I28" s="26"/>
      <c r="J28" s="26"/>
      <c r="K28" s="144"/>
      <c r="L28" s="26"/>
      <c r="M28" s="26"/>
      <c r="N28" s="151"/>
      <c r="O28" s="146"/>
      <c r="P28" s="146"/>
      <c r="Q28" s="146"/>
      <c r="R28" s="146"/>
      <c r="S28" s="146"/>
      <c r="T28" s="146"/>
      <c r="U28" s="146"/>
      <c r="V28" s="146"/>
      <c r="W28" s="146"/>
      <c r="X28" s="148"/>
      <c r="Y28" s="26"/>
      <c r="Z28" s="28"/>
      <c r="AA28" s="28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34"/>
      <c r="AQ28" s="26"/>
      <c r="AR28" s="26"/>
      <c r="AS28" s="26"/>
      <c r="AT28" s="26"/>
      <c r="AU28" s="26"/>
      <c r="AV28" s="26"/>
      <c r="AW28" s="26"/>
      <c r="AX28" s="28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34">
        <v>20</v>
      </c>
      <c r="BQ28" s="26"/>
      <c r="BR28" s="26"/>
    </row>
    <row r="29" spans="1:70" s="20" customFormat="1" ht="14.25" customHeight="1">
      <c r="A29" s="13" t="s">
        <v>46</v>
      </c>
      <c r="B29" s="9" t="s">
        <v>9</v>
      </c>
      <c r="C29" s="14" t="s">
        <v>802</v>
      </c>
      <c r="D29" s="52">
        <f t="shared" si="0"/>
        <v>20</v>
      </c>
      <c r="E29" s="53"/>
      <c r="F29" s="26"/>
      <c r="G29" s="26"/>
      <c r="H29" s="26"/>
      <c r="I29" s="26"/>
      <c r="J29" s="26"/>
      <c r="K29" s="144"/>
      <c r="L29" s="26"/>
      <c r="M29" s="146"/>
      <c r="N29" s="151"/>
      <c r="O29" s="146"/>
      <c r="P29" s="146"/>
      <c r="Q29" s="146"/>
      <c r="R29" s="146"/>
      <c r="S29" s="146"/>
      <c r="T29" s="146"/>
      <c r="U29" s="146"/>
      <c r="V29" s="146"/>
      <c r="W29" s="146"/>
      <c r="X29" s="26"/>
      <c r="Y29" s="26"/>
      <c r="Z29" s="276">
        <v>15</v>
      </c>
      <c r="AA29" s="28"/>
      <c r="AB29" s="26"/>
      <c r="AC29" s="26"/>
      <c r="AD29" s="26"/>
      <c r="AE29" s="26"/>
      <c r="AF29" s="53">
        <v>20</v>
      </c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8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</row>
    <row r="30" spans="1:70" s="20" customFormat="1" ht="15" customHeight="1">
      <c r="A30" s="82" t="s">
        <v>549</v>
      </c>
      <c r="B30" s="10" t="s">
        <v>9</v>
      </c>
      <c r="C30" s="39" t="s">
        <v>968</v>
      </c>
      <c r="D30" s="52">
        <f t="shared" si="0"/>
        <v>20</v>
      </c>
      <c r="E30" s="53"/>
      <c r="F30" s="26"/>
      <c r="G30" s="26"/>
      <c r="H30" s="26"/>
      <c r="I30" s="26"/>
      <c r="J30" s="26"/>
      <c r="K30" s="144"/>
      <c r="L30" s="26"/>
      <c r="M30" s="146"/>
      <c r="N30" s="151"/>
      <c r="O30" s="146"/>
      <c r="P30" s="146"/>
      <c r="Q30" s="146"/>
      <c r="R30" s="146"/>
      <c r="S30" s="146"/>
      <c r="T30" s="146"/>
      <c r="U30" s="146"/>
      <c r="V30" s="146"/>
      <c r="W30" s="146"/>
      <c r="X30" s="26"/>
      <c r="Y30" s="26"/>
      <c r="Z30" s="28"/>
      <c r="AA30" s="28"/>
      <c r="AB30" s="26"/>
      <c r="AC30" s="26"/>
      <c r="AD30" s="45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34"/>
      <c r="AQ30" s="26"/>
      <c r="AR30" s="26"/>
      <c r="AS30" s="26"/>
      <c r="AT30" s="26"/>
      <c r="AU30" s="26"/>
      <c r="AV30" s="34">
        <v>20</v>
      </c>
      <c r="AW30" s="26"/>
      <c r="AX30" s="28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</row>
    <row r="31" spans="1:70" s="20" customFormat="1" ht="15" customHeight="1">
      <c r="A31" s="82" t="s">
        <v>549</v>
      </c>
      <c r="B31" s="10" t="s">
        <v>9</v>
      </c>
      <c r="C31" s="39" t="s">
        <v>1080</v>
      </c>
      <c r="D31" s="52">
        <f t="shared" si="0"/>
        <v>25</v>
      </c>
      <c r="E31" s="53"/>
      <c r="F31" s="26"/>
      <c r="G31" s="26"/>
      <c r="H31" s="26"/>
      <c r="I31" s="26"/>
      <c r="J31" s="26"/>
      <c r="K31" s="144"/>
      <c r="L31" s="26"/>
      <c r="M31" s="146"/>
      <c r="N31" s="151"/>
      <c r="O31" s="146"/>
      <c r="P31" s="146"/>
      <c r="Q31" s="146"/>
      <c r="R31" s="146"/>
      <c r="S31" s="146"/>
      <c r="T31" s="146"/>
      <c r="U31" s="146"/>
      <c r="V31" s="146"/>
      <c r="W31" s="146"/>
      <c r="X31" s="26"/>
      <c r="Y31" s="26"/>
      <c r="Z31" s="28"/>
      <c r="AA31" s="28"/>
      <c r="AB31" s="26"/>
      <c r="AC31" s="26"/>
      <c r="AD31" s="45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34"/>
      <c r="AQ31" s="26"/>
      <c r="AR31" s="26"/>
      <c r="AS31" s="26"/>
      <c r="AT31" s="26"/>
      <c r="AU31" s="26"/>
      <c r="AV31" s="34"/>
      <c r="AW31" s="26"/>
      <c r="AX31" s="28"/>
      <c r="AY31" s="26"/>
      <c r="AZ31" s="26"/>
      <c r="BA31" s="26"/>
      <c r="BB31" s="26"/>
      <c r="BC31" s="26"/>
      <c r="BD31" s="26"/>
      <c r="BE31" s="26"/>
      <c r="BF31" s="26"/>
      <c r="BG31" s="26"/>
      <c r="BH31" s="45">
        <v>25</v>
      </c>
      <c r="BI31" s="26"/>
      <c r="BJ31" s="26"/>
      <c r="BK31" s="26"/>
      <c r="BL31" s="26"/>
      <c r="BM31" s="26"/>
      <c r="BN31" s="26"/>
      <c r="BO31" s="26"/>
      <c r="BP31" s="26"/>
      <c r="BQ31" s="26"/>
      <c r="BR31" s="26"/>
    </row>
    <row r="32" spans="1:70" s="20" customFormat="1" ht="15" customHeight="1">
      <c r="A32" s="127" t="s">
        <v>853</v>
      </c>
      <c r="B32" s="14" t="s">
        <v>9</v>
      </c>
      <c r="C32" s="39" t="s">
        <v>854</v>
      </c>
      <c r="D32" s="52">
        <f t="shared" si="0"/>
        <v>10</v>
      </c>
      <c r="E32" s="53"/>
      <c r="F32" s="26"/>
      <c r="G32" s="26"/>
      <c r="H32" s="26"/>
      <c r="I32" s="26"/>
      <c r="J32" s="26"/>
      <c r="K32" s="144"/>
      <c r="L32" s="26"/>
      <c r="M32" s="146"/>
      <c r="N32" s="151"/>
      <c r="O32" s="146"/>
      <c r="P32" s="146"/>
      <c r="Q32" s="146"/>
      <c r="R32" s="146"/>
      <c r="S32" s="146"/>
      <c r="T32" s="146"/>
      <c r="U32" s="146"/>
      <c r="V32" s="146"/>
      <c r="W32" s="146"/>
      <c r="X32" s="26"/>
      <c r="Y32" s="26"/>
      <c r="Z32" s="28"/>
      <c r="AA32" s="28"/>
      <c r="AB32" s="26"/>
      <c r="AC32" s="26"/>
      <c r="AD32" s="45">
        <v>10</v>
      </c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8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</row>
    <row r="33" spans="1:70" s="20" customFormat="1" ht="15" customHeight="1">
      <c r="A33" s="127" t="s">
        <v>939</v>
      </c>
      <c r="B33" s="14" t="s">
        <v>9</v>
      </c>
      <c r="C33" s="39" t="s">
        <v>940</v>
      </c>
      <c r="D33" s="52">
        <f t="shared" si="0"/>
        <v>45</v>
      </c>
      <c r="E33" s="53"/>
      <c r="F33" s="26"/>
      <c r="G33" s="26"/>
      <c r="H33" s="26"/>
      <c r="I33" s="26"/>
      <c r="J33" s="26"/>
      <c r="K33" s="144"/>
      <c r="L33" s="26"/>
      <c r="M33" s="146"/>
      <c r="N33" s="151"/>
      <c r="O33" s="146"/>
      <c r="P33" s="146"/>
      <c r="Q33" s="146"/>
      <c r="R33" s="146"/>
      <c r="S33" s="146"/>
      <c r="T33" s="146"/>
      <c r="U33" s="146"/>
      <c r="V33" s="146"/>
      <c r="W33" s="146"/>
      <c r="X33" s="26"/>
      <c r="Y33" s="26"/>
      <c r="Z33" s="28"/>
      <c r="AA33" s="28"/>
      <c r="AB33" s="26"/>
      <c r="AC33" s="26"/>
      <c r="AD33" s="45"/>
      <c r="AE33" s="26"/>
      <c r="AF33" s="26"/>
      <c r="AG33" s="26"/>
      <c r="AH33" s="26"/>
      <c r="AI33" s="26"/>
      <c r="AJ33" s="26"/>
      <c r="AK33" s="26"/>
      <c r="AL33" s="34">
        <v>20</v>
      </c>
      <c r="AM33" s="26"/>
      <c r="AN33" s="26"/>
      <c r="AO33" s="26"/>
      <c r="AP33" s="34">
        <v>25</v>
      </c>
      <c r="AQ33" s="26"/>
      <c r="AR33" s="26"/>
      <c r="AS33" s="26"/>
      <c r="AT33" s="26"/>
      <c r="AU33" s="26"/>
      <c r="AV33" s="26"/>
      <c r="AW33" s="26"/>
      <c r="AX33" s="28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</row>
    <row r="34" spans="1:70" s="20" customFormat="1" ht="15" customHeight="1">
      <c r="A34" s="127" t="s">
        <v>1009</v>
      </c>
      <c r="B34" s="14" t="s">
        <v>9</v>
      </c>
      <c r="C34" s="39" t="s">
        <v>1010</v>
      </c>
      <c r="D34" s="52">
        <f t="shared" si="0"/>
        <v>35</v>
      </c>
      <c r="E34" s="53"/>
      <c r="F34" s="26"/>
      <c r="G34" s="26"/>
      <c r="H34" s="26"/>
      <c r="I34" s="26"/>
      <c r="J34" s="26"/>
      <c r="K34" s="144"/>
      <c r="L34" s="26"/>
      <c r="M34" s="146"/>
      <c r="N34" s="151"/>
      <c r="O34" s="146"/>
      <c r="P34" s="146"/>
      <c r="Q34" s="146"/>
      <c r="R34" s="146"/>
      <c r="S34" s="146"/>
      <c r="T34" s="146"/>
      <c r="U34" s="146"/>
      <c r="V34" s="146"/>
      <c r="W34" s="146"/>
      <c r="X34" s="26"/>
      <c r="Y34" s="26"/>
      <c r="Z34" s="28"/>
      <c r="AA34" s="28"/>
      <c r="AB34" s="26"/>
      <c r="AC34" s="26"/>
      <c r="AD34" s="45"/>
      <c r="AE34" s="26"/>
      <c r="AF34" s="26"/>
      <c r="AG34" s="26"/>
      <c r="AH34" s="34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34">
        <v>10</v>
      </c>
      <c r="AW34" s="26"/>
      <c r="AX34" s="28"/>
      <c r="AY34" s="34">
        <v>25</v>
      </c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</row>
    <row r="35" spans="1:70" s="20" customFormat="1" ht="15" customHeight="1">
      <c r="A35" s="127" t="s">
        <v>798</v>
      </c>
      <c r="B35" s="14" t="s">
        <v>9</v>
      </c>
      <c r="C35" s="39" t="s">
        <v>1039</v>
      </c>
      <c r="D35" s="52">
        <f t="shared" si="0"/>
        <v>25</v>
      </c>
      <c r="E35" s="53"/>
      <c r="F35" s="26"/>
      <c r="G35" s="26"/>
      <c r="H35" s="26"/>
      <c r="I35" s="26"/>
      <c r="J35" s="26"/>
      <c r="K35" s="144"/>
      <c r="L35" s="26"/>
      <c r="M35" s="146"/>
      <c r="N35" s="151"/>
      <c r="O35" s="146"/>
      <c r="P35" s="146"/>
      <c r="Q35" s="146"/>
      <c r="R35" s="146"/>
      <c r="S35" s="146"/>
      <c r="T35" s="146"/>
      <c r="U35" s="146"/>
      <c r="V35" s="146"/>
      <c r="W35" s="146"/>
      <c r="X35" s="26"/>
      <c r="Y35" s="26"/>
      <c r="Z35" s="28"/>
      <c r="AA35" s="28"/>
      <c r="AB35" s="26"/>
      <c r="AC35" s="26"/>
      <c r="AD35" s="45"/>
      <c r="AE35" s="26"/>
      <c r="AF35" s="26"/>
      <c r="AG35" s="26"/>
      <c r="AH35" s="34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34"/>
      <c r="AW35" s="26"/>
      <c r="AX35" s="28"/>
      <c r="AY35" s="34"/>
      <c r="AZ35" s="34">
        <v>25</v>
      </c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</row>
    <row r="36" spans="1:70" s="20" customFormat="1" ht="15" customHeight="1">
      <c r="A36" s="127" t="s">
        <v>1081</v>
      </c>
      <c r="B36" s="14" t="s">
        <v>9</v>
      </c>
      <c r="C36" s="39" t="s">
        <v>1082</v>
      </c>
      <c r="D36" s="52">
        <f t="shared" si="0"/>
        <v>20</v>
      </c>
      <c r="E36" s="53"/>
      <c r="F36" s="26"/>
      <c r="G36" s="26"/>
      <c r="H36" s="26"/>
      <c r="I36" s="26"/>
      <c r="J36" s="26"/>
      <c r="K36" s="144"/>
      <c r="L36" s="26"/>
      <c r="M36" s="146"/>
      <c r="N36" s="151"/>
      <c r="O36" s="146"/>
      <c r="P36" s="146"/>
      <c r="Q36" s="146"/>
      <c r="R36" s="146"/>
      <c r="S36" s="146"/>
      <c r="T36" s="146"/>
      <c r="U36" s="146"/>
      <c r="V36" s="146"/>
      <c r="W36" s="146"/>
      <c r="X36" s="26"/>
      <c r="Y36" s="26"/>
      <c r="Z36" s="28"/>
      <c r="AA36" s="28"/>
      <c r="AB36" s="26"/>
      <c r="AC36" s="26"/>
      <c r="AD36" s="45"/>
      <c r="AE36" s="26"/>
      <c r="AF36" s="26"/>
      <c r="AG36" s="26"/>
      <c r="AH36" s="34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34"/>
      <c r="AW36" s="26"/>
      <c r="AX36" s="28"/>
      <c r="AY36" s="34"/>
      <c r="AZ36" s="34"/>
      <c r="BA36" s="26"/>
      <c r="BB36" s="26"/>
      <c r="BC36" s="26"/>
      <c r="BD36" s="26"/>
      <c r="BE36" s="26"/>
      <c r="BF36" s="26"/>
      <c r="BG36" s="26"/>
      <c r="BH36" s="45">
        <v>20</v>
      </c>
      <c r="BI36" s="26"/>
      <c r="BJ36" s="26"/>
      <c r="BK36" s="26"/>
      <c r="BL36" s="26"/>
      <c r="BM36" s="26"/>
      <c r="BN36" s="26"/>
      <c r="BO36" s="26"/>
      <c r="BP36" s="26"/>
      <c r="BQ36" s="26"/>
      <c r="BR36" s="26"/>
    </row>
    <row r="37" spans="1:70" ht="14.25" customHeight="1">
      <c r="A37" s="13" t="s">
        <v>869</v>
      </c>
      <c r="B37" s="14" t="s">
        <v>9</v>
      </c>
      <c r="C37" s="14" t="s">
        <v>154</v>
      </c>
      <c r="D37" s="52">
        <f t="shared" si="0"/>
        <v>20</v>
      </c>
      <c r="E37" s="53"/>
      <c r="F37" s="34"/>
      <c r="G37" s="34"/>
      <c r="H37" s="34"/>
      <c r="I37" s="34"/>
      <c r="J37" s="34"/>
      <c r="K37" s="144"/>
      <c r="L37" s="34"/>
      <c r="M37" s="34"/>
      <c r="N37" s="152"/>
      <c r="O37" s="144"/>
      <c r="P37" s="144"/>
      <c r="Q37" s="144"/>
      <c r="R37" s="144"/>
      <c r="S37" s="144"/>
      <c r="T37" s="144"/>
      <c r="U37" s="144"/>
      <c r="V37" s="144"/>
      <c r="W37" s="144">
        <v>20</v>
      </c>
      <c r="X37" s="34"/>
      <c r="Y37" s="34"/>
      <c r="Z37" s="49"/>
      <c r="AA37" s="49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>
        <v>20</v>
      </c>
      <c r="AR37" s="34"/>
      <c r="AS37" s="34"/>
      <c r="AT37" s="34"/>
      <c r="AU37" s="34"/>
      <c r="AV37" s="34"/>
      <c r="AW37" s="34"/>
      <c r="AX37" s="49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</row>
    <row r="38" spans="1:70" ht="14.25" customHeight="1">
      <c r="A38" s="13" t="s">
        <v>1125</v>
      </c>
      <c r="B38" s="14" t="s">
        <v>9</v>
      </c>
      <c r="C38" s="14" t="s">
        <v>1126</v>
      </c>
      <c r="D38" s="52">
        <f>SUM(AA38:CA38)</f>
        <v>20</v>
      </c>
      <c r="E38" s="53"/>
      <c r="F38" s="34"/>
      <c r="G38" s="34"/>
      <c r="H38" s="34"/>
      <c r="I38" s="34"/>
      <c r="J38" s="34"/>
      <c r="K38" s="144"/>
      <c r="L38" s="34"/>
      <c r="M38" s="34"/>
      <c r="N38" s="152"/>
      <c r="O38" s="144"/>
      <c r="P38" s="144"/>
      <c r="Q38" s="144"/>
      <c r="R38" s="144"/>
      <c r="S38" s="144"/>
      <c r="T38" s="144"/>
      <c r="U38" s="144"/>
      <c r="V38" s="144"/>
      <c r="W38" s="144"/>
      <c r="X38" s="34"/>
      <c r="Y38" s="34"/>
      <c r="Z38" s="49"/>
      <c r="AA38" s="49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49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>
        <v>20</v>
      </c>
    </row>
    <row r="39" spans="1:70" ht="14.25" customHeight="1">
      <c r="A39" s="13" t="s">
        <v>1041</v>
      </c>
      <c r="B39" s="14" t="s">
        <v>7</v>
      </c>
      <c r="C39" s="14" t="s">
        <v>1064</v>
      </c>
      <c r="D39" s="52">
        <f aca="true" t="shared" si="1" ref="D39:D62">SUM(AA39:CA39)</f>
        <v>16</v>
      </c>
      <c r="E39" s="53"/>
      <c r="F39" s="34"/>
      <c r="G39" s="34"/>
      <c r="H39" s="34"/>
      <c r="I39" s="34"/>
      <c r="J39" s="34"/>
      <c r="K39" s="144"/>
      <c r="L39" s="34"/>
      <c r="M39" s="34"/>
      <c r="N39" s="152"/>
      <c r="O39" s="144"/>
      <c r="P39" s="144"/>
      <c r="Q39" s="144"/>
      <c r="R39" s="144"/>
      <c r="S39" s="144"/>
      <c r="T39" s="144"/>
      <c r="U39" s="144"/>
      <c r="V39" s="144"/>
      <c r="W39" s="144"/>
      <c r="X39" s="34"/>
      <c r="Y39" s="34"/>
      <c r="Z39" s="49"/>
      <c r="AA39" s="49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49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>
        <v>16</v>
      </c>
      <c r="BL39" s="34"/>
      <c r="BM39" s="34"/>
      <c r="BN39" s="34"/>
      <c r="BO39" s="34"/>
      <c r="BP39" s="34"/>
      <c r="BQ39" s="34"/>
      <c r="BR39" s="34"/>
    </row>
    <row r="40" spans="1:70" ht="14.25" customHeight="1">
      <c r="A40" s="13" t="s">
        <v>1041</v>
      </c>
      <c r="B40" s="14" t="s">
        <v>182</v>
      </c>
      <c r="C40" s="14" t="s">
        <v>848</v>
      </c>
      <c r="D40" s="52">
        <f t="shared" si="1"/>
        <v>23</v>
      </c>
      <c r="E40" s="53"/>
      <c r="F40" s="34"/>
      <c r="G40" s="34"/>
      <c r="H40" s="34"/>
      <c r="I40" s="34"/>
      <c r="J40" s="34"/>
      <c r="K40" s="144"/>
      <c r="L40" s="34"/>
      <c r="M40" s="34"/>
      <c r="N40" s="152"/>
      <c r="O40" s="144"/>
      <c r="P40" s="144"/>
      <c r="Q40" s="144"/>
      <c r="R40" s="144"/>
      <c r="S40" s="144"/>
      <c r="T40" s="144"/>
      <c r="U40" s="144"/>
      <c r="V40" s="144"/>
      <c r="W40" s="144"/>
      <c r="X40" s="34"/>
      <c r="Y40" s="34"/>
      <c r="Z40" s="49"/>
      <c r="AA40" s="49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49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>
        <v>23</v>
      </c>
      <c r="BO40" s="34"/>
      <c r="BP40" s="34"/>
      <c r="BQ40" s="34"/>
      <c r="BR40" s="34"/>
    </row>
    <row r="41" spans="1:70" ht="14.25" customHeight="1">
      <c r="A41" s="13" t="s">
        <v>1041</v>
      </c>
      <c r="B41" s="14" t="s">
        <v>9</v>
      </c>
      <c r="C41" s="14" t="s">
        <v>1097</v>
      </c>
      <c r="D41" s="52">
        <f>SUM(AA41:CA41)</f>
        <v>25</v>
      </c>
      <c r="E41" s="53"/>
      <c r="F41" s="34"/>
      <c r="G41" s="34"/>
      <c r="H41" s="34"/>
      <c r="I41" s="34"/>
      <c r="J41" s="34"/>
      <c r="K41" s="144"/>
      <c r="L41" s="34"/>
      <c r="M41" s="34"/>
      <c r="N41" s="152"/>
      <c r="O41" s="144"/>
      <c r="P41" s="144"/>
      <c r="Q41" s="144"/>
      <c r="R41" s="144"/>
      <c r="S41" s="144"/>
      <c r="T41" s="144"/>
      <c r="U41" s="144"/>
      <c r="V41" s="144"/>
      <c r="W41" s="144"/>
      <c r="X41" s="34"/>
      <c r="Y41" s="34"/>
      <c r="Z41" s="49"/>
      <c r="AA41" s="49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49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>
        <v>25</v>
      </c>
    </row>
    <row r="42" spans="1:70" ht="15.75" customHeight="1">
      <c r="A42" s="123" t="s">
        <v>919</v>
      </c>
      <c r="B42" s="14" t="s">
        <v>29</v>
      </c>
      <c r="C42" s="14" t="s">
        <v>753</v>
      </c>
      <c r="D42" s="52">
        <f t="shared" si="1"/>
        <v>27</v>
      </c>
      <c r="E42" s="53"/>
      <c r="F42" s="34"/>
      <c r="G42" s="34"/>
      <c r="H42" s="34"/>
      <c r="I42" s="34"/>
      <c r="J42" s="34"/>
      <c r="K42" s="144"/>
      <c r="L42" s="34"/>
      <c r="M42" s="34"/>
      <c r="N42" s="152"/>
      <c r="O42" s="144"/>
      <c r="P42" s="144"/>
      <c r="Q42" s="144"/>
      <c r="R42" s="144"/>
      <c r="S42" s="144"/>
      <c r="T42" s="144"/>
      <c r="U42" s="144"/>
      <c r="V42" s="144"/>
      <c r="W42" s="144"/>
      <c r="X42" s="147"/>
      <c r="Y42" s="34"/>
      <c r="Z42" s="49"/>
      <c r="AA42" s="49"/>
      <c r="AB42" s="34"/>
      <c r="AC42" s="34"/>
      <c r="AD42" s="34"/>
      <c r="AE42" s="34"/>
      <c r="AF42" s="34"/>
      <c r="AG42" s="34"/>
      <c r="AH42" s="34"/>
      <c r="AI42" s="34"/>
      <c r="AJ42" s="34">
        <v>2</v>
      </c>
      <c r="AK42" s="34"/>
      <c r="AL42" s="34"/>
      <c r="AM42" s="34">
        <v>15</v>
      </c>
      <c r="AN42" s="34"/>
      <c r="AO42" s="34"/>
      <c r="AP42" s="34"/>
      <c r="AQ42" s="34"/>
      <c r="AR42" s="34"/>
      <c r="AS42" s="34"/>
      <c r="AT42" s="34">
        <v>10</v>
      </c>
      <c r="AU42" s="34"/>
      <c r="AV42" s="34"/>
      <c r="AW42" s="34"/>
      <c r="AX42" s="49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</row>
    <row r="43" spans="1:70" ht="15.75" customHeight="1">
      <c r="A43" s="123" t="s">
        <v>919</v>
      </c>
      <c r="B43" s="14" t="s">
        <v>7</v>
      </c>
      <c r="C43" s="14" t="s">
        <v>982</v>
      </c>
      <c r="D43" s="52">
        <f t="shared" si="1"/>
        <v>32</v>
      </c>
      <c r="E43" s="53"/>
      <c r="F43" s="34"/>
      <c r="G43" s="34"/>
      <c r="H43" s="34"/>
      <c r="I43" s="34"/>
      <c r="J43" s="34"/>
      <c r="K43" s="144"/>
      <c r="L43" s="34"/>
      <c r="M43" s="34"/>
      <c r="N43" s="152"/>
      <c r="O43" s="144"/>
      <c r="P43" s="144"/>
      <c r="Q43" s="144"/>
      <c r="R43" s="144"/>
      <c r="S43" s="144"/>
      <c r="T43" s="144"/>
      <c r="U43" s="144"/>
      <c r="V43" s="144"/>
      <c r="W43" s="144"/>
      <c r="X43" s="147"/>
      <c r="Y43" s="34"/>
      <c r="Z43" s="49"/>
      <c r="AA43" s="49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49">
        <v>15</v>
      </c>
      <c r="AY43" s="34"/>
      <c r="AZ43" s="34"/>
      <c r="BA43" s="34"/>
      <c r="BB43" s="34"/>
      <c r="BC43" s="34"/>
      <c r="BD43" s="34"/>
      <c r="BE43" s="34"/>
      <c r="BF43" s="34">
        <v>17</v>
      </c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</row>
    <row r="44" spans="1:70" ht="15.75" customHeight="1">
      <c r="A44" s="123" t="s">
        <v>704</v>
      </c>
      <c r="B44" s="14" t="s">
        <v>7</v>
      </c>
      <c r="C44" s="14" t="s">
        <v>1122</v>
      </c>
      <c r="D44" s="52">
        <f>SUM(AA44:CA44)</f>
        <v>25</v>
      </c>
      <c r="E44" s="53"/>
      <c r="F44" s="34"/>
      <c r="G44" s="34"/>
      <c r="H44" s="34"/>
      <c r="I44" s="34"/>
      <c r="J44" s="34"/>
      <c r="K44" s="144"/>
      <c r="L44" s="34"/>
      <c r="M44" s="34"/>
      <c r="N44" s="152"/>
      <c r="O44" s="144"/>
      <c r="P44" s="144"/>
      <c r="Q44" s="144"/>
      <c r="R44" s="144"/>
      <c r="S44" s="144"/>
      <c r="T44" s="144"/>
      <c r="U44" s="144"/>
      <c r="V44" s="144"/>
      <c r="W44" s="144"/>
      <c r="X44" s="147"/>
      <c r="Y44" s="34"/>
      <c r="Z44" s="49"/>
      <c r="AA44" s="49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49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>
        <v>25</v>
      </c>
      <c r="BR44" s="34"/>
    </row>
    <row r="45" spans="1:70" ht="15.75" customHeight="1">
      <c r="A45" s="524" t="s">
        <v>919</v>
      </c>
      <c r="B45" s="481" t="s">
        <v>7</v>
      </c>
      <c r="C45" s="481" t="s">
        <v>892</v>
      </c>
      <c r="D45" s="485">
        <f t="shared" si="1"/>
        <v>0</v>
      </c>
      <c r="E45" s="53"/>
      <c r="F45" s="34"/>
      <c r="G45" s="34"/>
      <c r="H45" s="34"/>
      <c r="I45" s="34"/>
      <c r="J45" s="34"/>
      <c r="K45" s="144"/>
      <c r="L45" s="34"/>
      <c r="M45" s="34"/>
      <c r="N45" s="152"/>
      <c r="O45" s="144"/>
      <c r="P45" s="144"/>
      <c r="Q45" s="144"/>
      <c r="R45" s="144"/>
      <c r="S45" s="144"/>
      <c r="T45" s="144"/>
      <c r="U45" s="144"/>
      <c r="V45" s="144"/>
      <c r="W45" s="144"/>
      <c r="X45" s="147"/>
      <c r="Y45" s="34"/>
      <c r="Z45" s="49"/>
      <c r="AA45" s="49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49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</row>
    <row r="46" spans="1:70" ht="14.25" customHeight="1">
      <c r="A46" s="8" t="s">
        <v>965</v>
      </c>
      <c r="B46" s="10" t="s">
        <v>9</v>
      </c>
      <c r="C46" s="14" t="s">
        <v>948</v>
      </c>
      <c r="D46" s="52">
        <f t="shared" si="1"/>
        <v>25</v>
      </c>
      <c r="E46" s="53"/>
      <c r="F46" s="34"/>
      <c r="G46" s="34"/>
      <c r="H46" s="34"/>
      <c r="I46" s="34"/>
      <c r="J46" s="34"/>
      <c r="K46" s="144"/>
      <c r="L46" s="34"/>
      <c r="M46" s="34"/>
      <c r="N46" s="152"/>
      <c r="O46" s="144"/>
      <c r="P46" s="144"/>
      <c r="Q46" s="144"/>
      <c r="R46" s="144"/>
      <c r="S46" s="144"/>
      <c r="T46" s="144"/>
      <c r="U46" s="144"/>
      <c r="V46" s="144"/>
      <c r="W46" s="144"/>
      <c r="X46" s="34"/>
      <c r="Y46" s="34"/>
      <c r="Z46" s="49"/>
      <c r="AA46" s="49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49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>
        <v>25</v>
      </c>
      <c r="BL46" s="34"/>
      <c r="BM46" s="34"/>
      <c r="BN46" s="34"/>
      <c r="BO46" s="34"/>
      <c r="BP46" s="34"/>
      <c r="BQ46" s="34"/>
      <c r="BR46" s="34"/>
    </row>
    <row r="47" spans="1:70" ht="14.25" customHeight="1">
      <c r="A47" s="8" t="s">
        <v>965</v>
      </c>
      <c r="B47" s="10" t="s">
        <v>9</v>
      </c>
      <c r="C47" s="14" t="s">
        <v>1093</v>
      </c>
      <c r="D47" s="52">
        <f t="shared" si="1"/>
        <v>15</v>
      </c>
      <c r="E47" s="53"/>
      <c r="F47" s="34"/>
      <c r="G47" s="34"/>
      <c r="H47" s="34"/>
      <c r="I47" s="34"/>
      <c r="J47" s="34"/>
      <c r="K47" s="144"/>
      <c r="L47" s="34"/>
      <c r="M47" s="34"/>
      <c r="N47" s="152"/>
      <c r="O47" s="144"/>
      <c r="P47" s="144"/>
      <c r="Q47" s="144"/>
      <c r="R47" s="144"/>
      <c r="S47" s="144"/>
      <c r="T47" s="144"/>
      <c r="U47" s="144"/>
      <c r="V47" s="144"/>
      <c r="W47" s="144"/>
      <c r="X47" s="34"/>
      <c r="Y47" s="34"/>
      <c r="Z47" s="49"/>
      <c r="AA47" s="49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49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>
        <v>15</v>
      </c>
      <c r="BL47" s="34"/>
      <c r="BM47" s="34"/>
      <c r="BN47" s="34"/>
      <c r="BO47" s="34"/>
      <c r="BP47" s="34"/>
      <c r="BQ47" s="34"/>
      <c r="BR47" s="34"/>
    </row>
    <row r="48" spans="1:70" ht="14.25" customHeight="1">
      <c r="A48" s="8" t="s">
        <v>871</v>
      </c>
      <c r="B48" s="10" t="s">
        <v>7</v>
      </c>
      <c r="C48" s="14" t="s">
        <v>872</v>
      </c>
      <c r="D48" s="52">
        <f t="shared" si="1"/>
        <v>20</v>
      </c>
      <c r="E48" s="53"/>
      <c r="F48" s="34"/>
      <c r="G48" s="34"/>
      <c r="H48" s="34"/>
      <c r="I48" s="34"/>
      <c r="J48" s="34"/>
      <c r="K48" s="144"/>
      <c r="L48" s="34"/>
      <c r="M48" s="34"/>
      <c r="N48" s="152"/>
      <c r="O48" s="144"/>
      <c r="P48" s="144"/>
      <c r="Q48" s="144"/>
      <c r="R48" s="144"/>
      <c r="S48" s="144"/>
      <c r="T48" s="144"/>
      <c r="U48" s="144"/>
      <c r="V48" s="144"/>
      <c r="W48" s="144"/>
      <c r="X48" s="34"/>
      <c r="Y48" s="34"/>
      <c r="Z48" s="49"/>
      <c r="AA48" s="49"/>
      <c r="AB48" s="34"/>
      <c r="AC48" s="34"/>
      <c r="AD48" s="34"/>
      <c r="AE48" s="34">
        <v>20</v>
      </c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49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</row>
    <row r="49" spans="1:70" ht="14.25" customHeight="1">
      <c r="A49" s="8" t="s">
        <v>69</v>
      </c>
      <c r="B49" s="10" t="s">
        <v>9</v>
      </c>
      <c r="C49" s="14" t="s">
        <v>913</v>
      </c>
      <c r="D49" s="52">
        <f t="shared" si="1"/>
        <v>40</v>
      </c>
      <c r="E49" s="53"/>
      <c r="F49" s="34"/>
      <c r="G49" s="34"/>
      <c r="H49" s="34"/>
      <c r="I49" s="34"/>
      <c r="J49" s="34"/>
      <c r="K49" s="144"/>
      <c r="L49" s="34"/>
      <c r="M49" s="34"/>
      <c r="N49" s="152"/>
      <c r="O49" s="144"/>
      <c r="P49" s="144"/>
      <c r="Q49" s="144"/>
      <c r="R49" s="144"/>
      <c r="S49" s="144"/>
      <c r="T49" s="144"/>
      <c r="U49" s="144"/>
      <c r="V49" s="144"/>
      <c r="W49" s="144"/>
      <c r="X49" s="34"/>
      <c r="Y49" s="34"/>
      <c r="Z49" s="49"/>
      <c r="AA49" s="49"/>
      <c r="AB49" s="34"/>
      <c r="AC49" s="34"/>
      <c r="AD49" s="34"/>
      <c r="AE49" s="34"/>
      <c r="AF49" s="34"/>
      <c r="AG49" s="34"/>
      <c r="AH49" s="34"/>
      <c r="AI49" s="34"/>
      <c r="AJ49" s="34">
        <v>20</v>
      </c>
      <c r="AK49" s="34"/>
      <c r="AL49" s="34"/>
      <c r="AM49" s="34"/>
      <c r="AN49" s="34">
        <v>20</v>
      </c>
      <c r="AO49" s="34"/>
      <c r="AP49" s="34"/>
      <c r="AQ49" s="34"/>
      <c r="AR49" s="34"/>
      <c r="AS49" s="34"/>
      <c r="AT49" s="34"/>
      <c r="AU49" s="34"/>
      <c r="AV49" s="34"/>
      <c r="AW49" s="34"/>
      <c r="AX49" s="49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</row>
    <row r="50" spans="1:70" ht="14.25" customHeight="1">
      <c r="A50" s="8" t="s">
        <v>69</v>
      </c>
      <c r="B50" s="10" t="s">
        <v>9</v>
      </c>
      <c r="C50" s="14" t="s">
        <v>1086</v>
      </c>
      <c r="D50" s="52">
        <f t="shared" si="1"/>
        <v>25</v>
      </c>
      <c r="E50" s="53"/>
      <c r="F50" s="34"/>
      <c r="G50" s="34"/>
      <c r="H50" s="34"/>
      <c r="I50" s="34"/>
      <c r="J50" s="34"/>
      <c r="K50" s="144"/>
      <c r="L50" s="34"/>
      <c r="M50" s="34"/>
      <c r="N50" s="152"/>
      <c r="O50" s="144"/>
      <c r="P50" s="144"/>
      <c r="Q50" s="144"/>
      <c r="R50" s="144"/>
      <c r="S50" s="144"/>
      <c r="T50" s="144"/>
      <c r="U50" s="144"/>
      <c r="V50" s="144"/>
      <c r="W50" s="144"/>
      <c r="X50" s="34"/>
      <c r="Y50" s="34"/>
      <c r="Z50" s="49"/>
      <c r="AA50" s="49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49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>
        <v>25</v>
      </c>
      <c r="BK50" s="34"/>
      <c r="BL50" s="34"/>
      <c r="BM50" s="34"/>
      <c r="BN50" s="34"/>
      <c r="BO50" s="34"/>
      <c r="BP50" s="34"/>
      <c r="BQ50" s="34"/>
      <c r="BR50" s="34"/>
    </row>
    <row r="51" spans="1:70" ht="14.25" customHeight="1">
      <c r="A51" s="8" t="s">
        <v>978</v>
      </c>
      <c r="B51" s="10" t="s">
        <v>9</v>
      </c>
      <c r="C51" s="14" t="s">
        <v>1031</v>
      </c>
      <c r="D51" s="52">
        <f t="shared" si="1"/>
        <v>11</v>
      </c>
      <c r="E51" s="53"/>
      <c r="F51" s="34"/>
      <c r="G51" s="34"/>
      <c r="H51" s="34"/>
      <c r="I51" s="34"/>
      <c r="J51" s="34"/>
      <c r="K51" s="144"/>
      <c r="L51" s="34"/>
      <c r="M51" s="34"/>
      <c r="N51" s="152"/>
      <c r="O51" s="144"/>
      <c r="P51" s="144"/>
      <c r="Q51" s="144"/>
      <c r="R51" s="144"/>
      <c r="S51" s="144"/>
      <c r="T51" s="144"/>
      <c r="U51" s="144"/>
      <c r="V51" s="144"/>
      <c r="W51" s="144"/>
      <c r="X51" s="34"/>
      <c r="Y51" s="34"/>
      <c r="Z51" s="49"/>
      <c r="AA51" s="49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>
        <v>11</v>
      </c>
      <c r="AR51" s="34"/>
      <c r="AS51" s="34"/>
      <c r="AT51" s="34"/>
      <c r="AU51" s="34"/>
      <c r="AV51" s="34"/>
      <c r="AW51" s="34"/>
      <c r="AX51" s="49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</row>
    <row r="52" spans="1:70" ht="14.25" customHeight="1">
      <c r="A52" s="8" t="s">
        <v>841</v>
      </c>
      <c r="B52" s="10" t="s">
        <v>9</v>
      </c>
      <c r="C52" s="14" t="s">
        <v>462</v>
      </c>
      <c r="D52" s="52">
        <f t="shared" si="1"/>
        <v>45</v>
      </c>
      <c r="E52" s="53"/>
      <c r="F52" s="34"/>
      <c r="G52" s="34"/>
      <c r="H52" s="34"/>
      <c r="I52" s="34"/>
      <c r="J52" s="34"/>
      <c r="K52" s="144"/>
      <c r="L52" s="34"/>
      <c r="M52" s="34"/>
      <c r="N52" s="152"/>
      <c r="O52" s="144"/>
      <c r="P52" s="144"/>
      <c r="Q52" s="144"/>
      <c r="R52" s="144"/>
      <c r="S52" s="144"/>
      <c r="T52" s="144"/>
      <c r="U52" s="144"/>
      <c r="V52" s="144"/>
      <c r="W52" s="144"/>
      <c r="X52" s="34"/>
      <c r="Y52" s="34"/>
      <c r="Z52" s="49"/>
      <c r="AA52" s="49"/>
      <c r="AB52" s="34"/>
      <c r="AC52" s="34"/>
      <c r="AD52" s="45">
        <v>20</v>
      </c>
      <c r="AE52" s="34"/>
      <c r="AF52" s="34">
        <v>25</v>
      </c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49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</row>
    <row r="53" spans="1:70" ht="14.25" customHeight="1">
      <c r="A53" s="484" t="s">
        <v>1060</v>
      </c>
      <c r="B53" s="541" t="s">
        <v>9</v>
      </c>
      <c r="C53" s="481" t="s">
        <v>1061</v>
      </c>
      <c r="D53" s="485">
        <f t="shared" si="1"/>
        <v>35</v>
      </c>
      <c r="E53" s="53"/>
      <c r="F53" s="34"/>
      <c r="G53" s="34"/>
      <c r="H53" s="34"/>
      <c r="I53" s="34"/>
      <c r="J53" s="34"/>
      <c r="K53" s="144"/>
      <c r="L53" s="34"/>
      <c r="M53" s="34"/>
      <c r="N53" s="152"/>
      <c r="O53" s="144"/>
      <c r="P53" s="144"/>
      <c r="Q53" s="144"/>
      <c r="R53" s="144"/>
      <c r="S53" s="144"/>
      <c r="T53" s="144"/>
      <c r="U53" s="144"/>
      <c r="V53" s="144"/>
      <c r="W53" s="144"/>
      <c r="X53" s="34"/>
      <c r="Y53" s="34"/>
      <c r="Z53" s="49"/>
      <c r="AA53" s="49"/>
      <c r="AB53" s="34"/>
      <c r="AC53" s="34"/>
      <c r="AD53" s="45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49"/>
      <c r="AY53" s="34"/>
      <c r="AZ53" s="34"/>
      <c r="BA53" s="34"/>
      <c r="BB53" s="34"/>
      <c r="BC53" s="34">
        <v>15</v>
      </c>
      <c r="BD53" s="34"/>
      <c r="BE53" s="34"/>
      <c r="BF53" s="34"/>
      <c r="BG53" s="34"/>
      <c r="BH53" s="34"/>
      <c r="BI53" s="34"/>
      <c r="BJ53" s="34"/>
      <c r="BK53" s="34">
        <v>20</v>
      </c>
      <c r="BL53" s="34"/>
      <c r="BM53" s="34"/>
      <c r="BN53" s="34"/>
      <c r="BO53" s="34"/>
      <c r="BP53" s="34"/>
      <c r="BQ53" s="34"/>
      <c r="BR53" s="34"/>
    </row>
    <row r="54" spans="1:70" ht="14.25" customHeight="1">
      <c r="A54" s="8" t="s">
        <v>103</v>
      </c>
      <c r="B54" s="10" t="s">
        <v>29</v>
      </c>
      <c r="C54" s="14" t="s">
        <v>732</v>
      </c>
      <c r="D54" s="52">
        <f t="shared" si="1"/>
        <v>21</v>
      </c>
      <c r="E54" s="53"/>
      <c r="F54" s="34"/>
      <c r="G54" s="34"/>
      <c r="H54" s="34"/>
      <c r="I54" s="34"/>
      <c r="J54" s="34"/>
      <c r="K54" s="144"/>
      <c r="L54" s="34"/>
      <c r="M54" s="34"/>
      <c r="N54" s="152"/>
      <c r="O54" s="144"/>
      <c r="P54" s="144"/>
      <c r="Q54" s="144"/>
      <c r="R54" s="144"/>
      <c r="S54" s="144">
        <v>20</v>
      </c>
      <c r="T54" s="144"/>
      <c r="U54" s="144"/>
      <c r="V54" s="144"/>
      <c r="W54" s="144"/>
      <c r="X54" s="34"/>
      <c r="Y54" s="34"/>
      <c r="Z54" s="49"/>
      <c r="AA54" s="49"/>
      <c r="AB54" s="34"/>
      <c r="AC54" s="34">
        <v>20</v>
      </c>
      <c r="AD54" s="34"/>
      <c r="AE54" s="34"/>
      <c r="AF54" s="34"/>
      <c r="AG54" s="34"/>
      <c r="AH54" s="34"/>
      <c r="AI54" s="45">
        <v>1</v>
      </c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49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</row>
    <row r="55" spans="1:70" ht="14.25" customHeight="1">
      <c r="A55" s="484" t="s">
        <v>103</v>
      </c>
      <c r="B55" s="481" t="s">
        <v>9</v>
      </c>
      <c r="C55" s="481" t="s">
        <v>974</v>
      </c>
      <c r="D55" s="485">
        <f t="shared" si="1"/>
        <v>20</v>
      </c>
      <c r="E55" s="53"/>
      <c r="F55" s="34"/>
      <c r="G55" s="34"/>
      <c r="H55" s="34"/>
      <c r="I55" s="34"/>
      <c r="J55" s="34"/>
      <c r="K55" s="144"/>
      <c r="L55" s="34"/>
      <c r="M55" s="34"/>
      <c r="N55" s="152"/>
      <c r="O55" s="144"/>
      <c r="P55" s="144"/>
      <c r="Q55" s="144"/>
      <c r="R55" s="144"/>
      <c r="S55" s="144"/>
      <c r="T55" s="144"/>
      <c r="U55" s="144"/>
      <c r="V55" s="144"/>
      <c r="W55" s="144"/>
      <c r="X55" s="34"/>
      <c r="Y55" s="34"/>
      <c r="Z55" s="49"/>
      <c r="AA55" s="49"/>
      <c r="AB55" s="34"/>
      <c r="AC55" s="34"/>
      <c r="AD55" s="34"/>
      <c r="AE55" s="34"/>
      <c r="AF55" s="34"/>
      <c r="AG55" s="34"/>
      <c r="AH55" s="34"/>
      <c r="AI55" s="45"/>
      <c r="AJ55" s="34"/>
      <c r="AK55" s="34"/>
      <c r="AL55" s="34"/>
      <c r="AM55" s="34"/>
      <c r="AN55" s="34"/>
      <c r="AO55" s="34"/>
      <c r="AP55" s="34"/>
      <c r="AQ55" s="34">
        <v>20</v>
      </c>
      <c r="AR55" s="34"/>
      <c r="AS55" s="34"/>
      <c r="AT55" s="34"/>
      <c r="AU55" s="34"/>
      <c r="AV55" s="34"/>
      <c r="AW55" s="34"/>
      <c r="AX55" s="49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</row>
    <row r="56" spans="1:70" ht="14.25" customHeight="1">
      <c r="A56" s="484" t="s">
        <v>103</v>
      </c>
      <c r="B56" s="481" t="s">
        <v>9</v>
      </c>
      <c r="C56" s="481" t="s">
        <v>1017</v>
      </c>
      <c r="D56" s="485">
        <f t="shared" si="1"/>
        <v>15</v>
      </c>
      <c r="E56" s="53"/>
      <c r="F56" s="34"/>
      <c r="G56" s="34"/>
      <c r="H56" s="34"/>
      <c r="I56" s="34"/>
      <c r="J56" s="34"/>
      <c r="K56" s="144"/>
      <c r="L56" s="34"/>
      <c r="M56" s="34"/>
      <c r="N56" s="152"/>
      <c r="O56" s="144"/>
      <c r="P56" s="144"/>
      <c r="Q56" s="144"/>
      <c r="R56" s="144"/>
      <c r="S56" s="144"/>
      <c r="T56" s="144"/>
      <c r="U56" s="144"/>
      <c r="V56" s="144"/>
      <c r="W56" s="144"/>
      <c r="X56" s="34"/>
      <c r="Y56" s="34"/>
      <c r="Z56" s="49"/>
      <c r="AA56" s="49"/>
      <c r="AB56" s="34"/>
      <c r="AC56" s="34"/>
      <c r="AD56" s="34"/>
      <c r="AE56" s="34"/>
      <c r="AF56" s="34"/>
      <c r="AG56" s="34"/>
      <c r="AH56" s="34"/>
      <c r="AI56" s="45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>
        <v>15</v>
      </c>
      <c r="AX56" s="49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</row>
    <row r="57" spans="1:70" ht="14.25" customHeight="1">
      <c r="A57" s="8" t="s">
        <v>103</v>
      </c>
      <c r="B57" s="14" t="s">
        <v>32</v>
      </c>
      <c r="C57" s="14" t="s">
        <v>1018</v>
      </c>
      <c r="D57" s="52">
        <f t="shared" si="1"/>
        <v>20</v>
      </c>
      <c r="E57" s="53"/>
      <c r="F57" s="34"/>
      <c r="G57" s="34"/>
      <c r="H57" s="34"/>
      <c r="I57" s="34"/>
      <c r="J57" s="34"/>
      <c r="K57" s="144"/>
      <c r="L57" s="34"/>
      <c r="M57" s="34"/>
      <c r="N57" s="152"/>
      <c r="O57" s="144"/>
      <c r="P57" s="144"/>
      <c r="Q57" s="144"/>
      <c r="R57" s="144"/>
      <c r="S57" s="144"/>
      <c r="T57" s="144"/>
      <c r="U57" s="144"/>
      <c r="V57" s="144"/>
      <c r="W57" s="144"/>
      <c r="X57" s="34"/>
      <c r="Y57" s="34"/>
      <c r="Z57" s="49"/>
      <c r="AA57" s="49"/>
      <c r="AB57" s="34"/>
      <c r="AC57" s="34"/>
      <c r="AD57" s="34"/>
      <c r="AE57" s="34"/>
      <c r="AF57" s="34"/>
      <c r="AG57" s="34"/>
      <c r="AH57" s="34"/>
      <c r="AI57" s="45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>
        <v>20</v>
      </c>
      <c r="AX57" s="49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</row>
    <row r="58" spans="1:70" ht="14.25" customHeight="1">
      <c r="A58" s="8" t="s">
        <v>1127</v>
      </c>
      <c r="B58" s="14" t="s">
        <v>9</v>
      </c>
      <c r="C58" s="14" t="s">
        <v>1128</v>
      </c>
      <c r="D58" s="52">
        <f t="shared" si="1"/>
        <v>20</v>
      </c>
      <c r="E58" s="53"/>
      <c r="F58" s="34"/>
      <c r="G58" s="34"/>
      <c r="H58" s="34"/>
      <c r="I58" s="34"/>
      <c r="J58" s="34"/>
      <c r="K58" s="144"/>
      <c r="L58" s="34"/>
      <c r="M58" s="34"/>
      <c r="N58" s="152"/>
      <c r="O58" s="144"/>
      <c r="P58" s="144"/>
      <c r="Q58" s="144"/>
      <c r="R58" s="144"/>
      <c r="S58" s="144"/>
      <c r="T58" s="144"/>
      <c r="U58" s="144"/>
      <c r="V58" s="144"/>
      <c r="W58" s="144"/>
      <c r="X58" s="34"/>
      <c r="Y58" s="34"/>
      <c r="Z58" s="49"/>
      <c r="AA58" s="49"/>
      <c r="AB58" s="34"/>
      <c r="AC58" s="34"/>
      <c r="AD58" s="34"/>
      <c r="AE58" s="34"/>
      <c r="AF58" s="34"/>
      <c r="AG58" s="34"/>
      <c r="AH58" s="34"/>
      <c r="AI58" s="45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49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>
        <v>20</v>
      </c>
    </row>
    <row r="59" spans="1:70" s="2" customFormat="1" ht="14.25" customHeight="1">
      <c r="A59" s="23" t="s">
        <v>941</v>
      </c>
      <c r="B59" s="24" t="s">
        <v>9</v>
      </c>
      <c r="C59" s="24" t="s">
        <v>942</v>
      </c>
      <c r="D59" s="52">
        <f t="shared" si="1"/>
        <v>15</v>
      </c>
      <c r="E59" s="53"/>
      <c r="F59" s="11"/>
      <c r="G59" s="11"/>
      <c r="H59" s="11"/>
      <c r="I59" s="11"/>
      <c r="J59" s="11"/>
      <c r="K59" s="144"/>
      <c r="L59" s="11"/>
      <c r="M59" s="11"/>
      <c r="N59" s="153"/>
      <c r="O59" s="147"/>
      <c r="P59" s="147"/>
      <c r="Q59" s="147"/>
      <c r="R59" s="147"/>
      <c r="S59" s="147"/>
      <c r="T59" s="147"/>
      <c r="U59" s="147"/>
      <c r="V59" s="147"/>
      <c r="W59" s="147"/>
      <c r="X59" s="11"/>
      <c r="Y59" s="11"/>
      <c r="Z59" s="11"/>
      <c r="AA59" s="27"/>
      <c r="AB59" s="34"/>
      <c r="AC59" s="11"/>
      <c r="AD59" s="11"/>
      <c r="AE59" s="34"/>
      <c r="AF59" s="11"/>
      <c r="AG59" s="11"/>
      <c r="AH59" s="11"/>
      <c r="AI59" s="45"/>
      <c r="AJ59" s="11"/>
      <c r="AK59" s="11"/>
      <c r="AL59" s="34">
        <v>15</v>
      </c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27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</row>
    <row r="60" spans="1:70" s="2" customFormat="1" ht="14.25" customHeight="1">
      <c r="A60" s="23" t="s">
        <v>288</v>
      </c>
      <c r="B60" s="24" t="s">
        <v>9</v>
      </c>
      <c r="C60" s="24" t="s">
        <v>979</v>
      </c>
      <c r="D60" s="52">
        <f t="shared" si="1"/>
        <v>10</v>
      </c>
      <c r="E60" s="53"/>
      <c r="F60" s="11"/>
      <c r="G60" s="11"/>
      <c r="H60" s="11"/>
      <c r="I60" s="11"/>
      <c r="J60" s="11"/>
      <c r="K60" s="144"/>
      <c r="L60" s="11"/>
      <c r="M60" s="11"/>
      <c r="N60" s="153"/>
      <c r="O60" s="147"/>
      <c r="P60" s="147"/>
      <c r="Q60" s="147"/>
      <c r="R60" s="147"/>
      <c r="S60" s="147"/>
      <c r="T60" s="147"/>
      <c r="U60" s="147"/>
      <c r="V60" s="147"/>
      <c r="W60" s="147"/>
      <c r="X60" s="11"/>
      <c r="Y60" s="11"/>
      <c r="Z60" s="11"/>
      <c r="AA60" s="27"/>
      <c r="AB60" s="34"/>
      <c r="AC60" s="11"/>
      <c r="AD60" s="11"/>
      <c r="AE60" s="34"/>
      <c r="AF60" s="11"/>
      <c r="AG60" s="11"/>
      <c r="AH60" s="11"/>
      <c r="AI60" s="45"/>
      <c r="AJ60" s="11"/>
      <c r="AK60" s="11"/>
      <c r="AL60" s="34"/>
      <c r="AM60" s="11"/>
      <c r="AN60" s="11"/>
      <c r="AO60" s="11"/>
      <c r="AP60" s="11"/>
      <c r="AQ60" s="34">
        <v>10</v>
      </c>
      <c r="AR60" s="11"/>
      <c r="AS60" s="11"/>
      <c r="AT60" s="11"/>
      <c r="AU60" s="11"/>
      <c r="AV60" s="11"/>
      <c r="AW60" s="11"/>
      <c r="AX60" s="27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</row>
    <row r="61" spans="1:70" s="2" customFormat="1" ht="14.25" customHeight="1">
      <c r="A61" s="23" t="s">
        <v>1057</v>
      </c>
      <c r="B61" s="24" t="s">
        <v>9</v>
      </c>
      <c r="C61" s="24" t="s">
        <v>1058</v>
      </c>
      <c r="D61" s="52">
        <f t="shared" si="1"/>
        <v>25</v>
      </c>
      <c r="E61" s="53"/>
      <c r="F61" s="11"/>
      <c r="G61" s="11"/>
      <c r="H61" s="11"/>
      <c r="I61" s="11"/>
      <c r="J61" s="11"/>
      <c r="K61" s="144"/>
      <c r="L61" s="11"/>
      <c r="M61" s="11"/>
      <c r="N61" s="153"/>
      <c r="O61" s="147"/>
      <c r="P61" s="147"/>
      <c r="Q61" s="147"/>
      <c r="R61" s="147"/>
      <c r="S61" s="147"/>
      <c r="T61" s="147"/>
      <c r="U61" s="147"/>
      <c r="V61" s="147"/>
      <c r="W61" s="147"/>
      <c r="X61" s="11"/>
      <c r="Y61" s="11"/>
      <c r="Z61" s="11"/>
      <c r="AA61" s="27"/>
      <c r="AB61" s="34"/>
      <c r="AC61" s="11"/>
      <c r="AD61" s="11"/>
      <c r="AE61" s="34"/>
      <c r="AF61" s="11"/>
      <c r="AG61" s="11"/>
      <c r="AH61" s="11"/>
      <c r="AI61" s="45"/>
      <c r="AJ61" s="11"/>
      <c r="AK61" s="11"/>
      <c r="AL61" s="34"/>
      <c r="AM61" s="11"/>
      <c r="AN61" s="11"/>
      <c r="AO61" s="11"/>
      <c r="AP61" s="11"/>
      <c r="AQ61" s="34"/>
      <c r="AR61" s="11"/>
      <c r="AS61" s="11"/>
      <c r="AT61" s="11"/>
      <c r="AU61" s="11"/>
      <c r="AV61" s="11"/>
      <c r="AW61" s="11"/>
      <c r="AX61" s="27"/>
      <c r="AY61" s="11"/>
      <c r="AZ61" s="11"/>
      <c r="BA61" s="11"/>
      <c r="BB61" s="11"/>
      <c r="BC61" s="34">
        <v>25</v>
      </c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</row>
    <row r="62" spans="1:70" ht="14.25" customHeight="1">
      <c r="A62" s="345" t="s">
        <v>827</v>
      </c>
      <c r="B62" s="345" t="s">
        <v>828</v>
      </c>
      <c r="C62" s="345" t="s">
        <v>829</v>
      </c>
      <c r="D62" s="52">
        <f t="shared" si="1"/>
        <v>20</v>
      </c>
      <c r="E62" s="53"/>
      <c r="F62" s="34"/>
      <c r="G62" s="34"/>
      <c r="H62" s="34"/>
      <c r="I62" s="34"/>
      <c r="J62" s="34"/>
      <c r="K62" s="144"/>
      <c r="L62" s="34"/>
      <c r="M62" s="34"/>
      <c r="N62" s="144"/>
      <c r="O62" s="34"/>
      <c r="P62" s="144"/>
      <c r="Q62" s="34"/>
      <c r="R62" s="34"/>
      <c r="S62" s="157"/>
      <c r="T62" s="144"/>
      <c r="U62" s="34"/>
      <c r="V62" s="34"/>
      <c r="W62" s="34"/>
      <c r="X62" s="34"/>
      <c r="Y62" s="34"/>
      <c r="Z62" s="34"/>
      <c r="AA62" s="34"/>
      <c r="AB62" s="34">
        <v>20</v>
      </c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49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1:4" s="55" customFormat="1" ht="26.25" customHeight="1">
      <c r="A63" s="80" t="s">
        <v>378</v>
      </c>
      <c r="B63" s="86" t="s">
        <v>80</v>
      </c>
      <c r="C63" s="84"/>
      <c r="D63" s="85"/>
    </row>
    <row r="64" spans="1:70" s="74" customFormat="1" ht="67.5" customHeight="1">
      <c r="A64" s="76" t="s">
        <v>2</v>
      </c>
      <c r="B64" s="76" t="s">
        <v>3</v>
      </c>
      <c r="C64" s="72" t="s">
        <v>4</v>
      </c>
      <c r="D64" s="77" t="s">
        <v>0</v>
      </c>
      <c r="E64" s="110" t="s">
        <v>631</v>
      </c>
      <c r="F64" s="125" t="s">
        <v>634</v>
      </c>
      <c r="G64" s="125" t="s">
        <v>647</v>
      </c>
      <c r="H64" s="125" t="s">
        <v>648</v>
      </c>
      <c r="I64" s="125" t="s">
        <v>654</v>
      </c>
      <c r="J64" s="125" t="s">
        <v>663</v>
      </c>
      <c r="K64" s="125" t="s">
        <v>669</v>
      </c>
      <c r="L64" s="125" t="s">
        <v>675</v>
      </c>
      <c r="M64" s="125" t="s">
        <v>685</v>
      </c>
      <c r="N64" s="163" t="s">
        <v>700</v>
      </c>
      <c r="O64" s="163" t="s">
        <v>702</v>
      </c>
      <c r="P64" s="163" t="s">
        <v>711</v>
      </c>
      <c r="Q64" s="163" t="s">
        <v>716</v>
      </c>
      <c r="R64" s="163" t="s">
        <v>720</v>
      </c>
      <c r="S64" s="163" t="s">
        <v>730</v>
      </c>
      <c r="T64" s="163" t="s">
        <v>742</v>
      </c>
      <c r="U64" s="163" t="s">
        <v>752</v>
      </c>
      <c r="V64" s="163" t="s">
        <v>759</v>
      </c>
      <c r="W64" s="163" t="s">
        <v>782</v>
      </c>
      <c r="X64" s="163" t="s">
        <v>768</v>
      </c>
      <c r="Y64" s="163" t="s">
        <v>785</v>
      </c>
      <c r="Z64" s="163" t="s">
        <v>794</v>
      </c>
      <c r="AA64" s="163" t="s">
        <v>816</v>
      </c>
      <c r="AB64" s="163" t="s">
        <v>822</v>
      </c>
      <c r="AC64" s="163" t="s">
        <v>837</v>
      </c>
      <c r="AD64" s="163" t="s">
        <v>845</v>
      </c>
      <c r="AE64" s="163" t="s">
        <v>868</v>
      </c>
      <c r="AF64" s="163" t="s">
        <v>875</v>
      </c>
      <c r="AG64" s="163" t="s">
        <v>890</v>
      </c>
      <c r="AH64" s="163" t="s">
        <v>899</v>
      </c>
      <c r="AI64" s="163" t="s">
        <v>904</v>
      </c>
      <c r="AJ64" s="163" t="s">
        <v>911</v>
      </c>
      <c r="AK64" s="163" t="s">
        <v>934</v>
      </c>
      <c r="AL64" s="163" t="s">
        <v>937</v>
      </c>
      <c r="AM64" s="163" t="s">
        <v>952</v>
      </c>
      <c r="AN64" s="163" t="s">
        <v>953</v>
      </c>
      <c r="AO64" s="163" t="s">
        <v>961</v>
      </c>
      <c r="AP64" s="163" t="s">
        <v>973</v>
      </c>
      <c r="AQ64" s="163" t="s">
        <v>970</v>
      </c>
      <c r="AR64" s="163" t="s">
        <v>980</v>
      </c>
      <c r="AS64" s="163" t="s">
        <v>991</v>
      </c>
      <c r="AT64" s="163" t="s">
        <v>998</v>
      </c>
      <c r="AU64" s="163" t="s">
        <v>1000</v>
      </c>
      <c r="AV64" s="163" t="s">
        <v>1007</v>
      </c>
      <c r="AW64" s="163" t="s">
        <v>1021</v>
      </c>
      <c r="AX64" s="163" t="s">
        <v>1023</v>
      </c>
      <c r="AY64" s="163" t="s">
        <v>1032</v>
      </c>
      <c r="AZ64" s="163" t="s">
        <v>1038</v>
      </c>
      <c r="BA64" s="163" t="s">
        <v>1042</v>
      </c>
      <c r="BB64" s="163" t="s">
        <v>1046</v>
      </c>
      <c r="BC64" s="163" t="s">
        <v>1056</v>
      </c>
      <c r="BD64" s="163" t="s">
        <v>1063</v>
      </c>
      <c r="BE64" s="163" t="s">
        <v>1070</v>
      </c>
      <c r="BF64" s="163" t="s">
        <v>1077</v>
      </c>
      <c r="BG64" s="163" t="s">
        <v>1078</v>
      </c>
      <c r="BH64" s="163" t="s">
        <v>1079</v>
      </c>
      <c r="BI64" s="163" t="s">
        <v>1084</v>
      </c>
      <c r="BJ64" s="163" t="s">
        <v>1085</v>
      </c>
      <c r="BK64" s="163" t="s">
        <v>1092</v>
      </c>
      <c r="BL64" s="163" t="s">
        <v>1096</v>
      </c>
      <c r="BM64" s="163" t="s">
        <v>1102</v>
      </c>
      <c r="BN64" s="163" t="s">
        <v>1116</v>
      </c>
      <c r="BO64" s="163" t="s">
        <v>1105</v>
      </c>
      <c r="BP64" s="163" t="s">
        <v>1117</v>
      </c>
      <c r="BQ64" s="163" t="s">
        <v>1121</v>
      </c>
      <c r="BR64" s="163" t="s">
        <v>1124</v>
      </c>
    </row>
    <row r="65" spans="1:70" s="2" customFormat="1" ht="3.75" customHeight="1">
      <c r="A65" s="19"/>
      <c r="B65" s="19"/>
      <c r="C65" s="19"/>
      <c r="D65" s="25"/>
      <c r="E65" s="68"/>
      <c r="F65" s="68"/>
      <c r="G65" s="68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</row>
    <row r="66" spans="1:70" s="20" customFormat="1" ht="14.25" customHeight="1">
      <c r="A66" s="127" t="s">
        <v>946</v>
      </c>
      <c r="B66" s="38" t="s">
        <v>416</v>
      </c>
      <c r="C66" s="39" t="s">
        <v>947</v>
      </c>
      <c r="D66" s="52">
        <f aca="true" t="shared" si="2" ref="D66:D90">SUM(AA66:CA66)</f>
        <v>25</v>
      </c>
      <c r="E66" s="324"/>
      <c r="F66" s="324"/>
      <c r="G66" s="324"/>
      <c r="H66" s="270"/>
      <c r="I66" s="270"/>
      <c r="J66" s="270"/>
      <c r="K66" s="270"/>
      <c r="L66" s="270"/>
      <c r="M66" s="270"/>
      <c r="N66" s="325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34"/>
      <c r="AI66" s="26"/>
      <c r="AJ66" s="34"/>
      <c r="AK66" s="26"/>
      <c r="AL66" s="34">
        <v>10</v>
      </c>
      <c r="AM66" s="34">
        <v>15</v>
      </c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</row>
    <row r="67" spans="1:70" s="20" customFormat="1" ht="14.25" customHeight="1">
      <c r="A67" s="127" t="s">
        <v>860</v>
      </c>
      <c r="B67" s="38" t="s">
        <v>416</v>
      </c>
      <c r="C67" s="39" t="s">
        <v>947</v>
      </c>
      <c r="D67" s="52">
        <f t="shared" si="2"/>
        <v>10</v>
      </c>
      <c r="E67" s="324"/>
      <c r="F67" s="324"/>
      <c r="G67" s="324"/>
      <c r="H67" s="270"/>
      <c r="I67" s="270"/>
      <c r="J67" s="270"/>
      <c r="K67" s="270"/>
      <c r="L67" s="270"/>
      <c r="M67" s="270"/>
      <c r="N67" s="325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34"/>
      <c r="AI67" s="26"/>
      <c r="AJ67" s="34"/>
      <c r="AK67" s="26"/>
      <c r="AL67" s="34"/>
      <c r="AM67" s="34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34">
        <v>10</v>
      </c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</row>
    <row r="68" spans="1:70" s="20" customFormat="1" ht="14.25" customHeight="1">
      <c r="A68" s="127" t="s">
        <v>1106</v>
      </c>
      <c r="B68" s="38" t="s">
        <v>1107</v>
      </c>
      <c r="C68" s="39" t="s">
        <v>1108</v>
      </c>
      <c r="D68" s="52">
        <f t="shared" si="2"/>
        <v>19</v>
      </c>
      <c r="E68" s="324"/>
      <c r="F68" s="324"/>
      <c r="G68" s="324"/>
      <c r="H68" s="270"/>
      <c r="I68" s="270"/>
      <c r="J68" s="270"/>
      <c r="K68" s="270"/>
      <c r="L68" s="270"/>
      <c r="M68" s="270"/>
      <c r="N68" s="325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34"/>
      <c r="AI68" s="26"/>
      <c r="AJ68" s="34"/>
      <c r="AK68" s="26"/>
      <c r="AL68" s="34"/>
      <c r="AM68" s="34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34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34">
        <v>19</v>
      </c>
      <c r="BP68" s="26"/>
      <c r="BQ68" s="26"/>
      <c r="BR68" s="26"/>
    </row>
    <row r="69" spans="1:70" s="20" customFormat="1" ht="15" customHeight="1">
      <c r="A69" s="535" t="s">
        <v>399</v>
      </c>
      <c r="B69" s="536" t="s">
        <v>755</v>
      </c>
      <c r="C69" s="537" t="s">
        <v>784</v>
      </c>
      <c r="D69" s="485">
        <f t="shared" si="2"/>
        <v>20</v>
      </c>
      <c r="E69" s="53"/>
      <c r="F69" s="26"/>
      <c r="G69" s="26"/>
      <c r="H69" s="26"/>
      <c r="I69" s="26"/>
      <c r="J69" s="26"/>
      <c r="K69" s="146"/>
      <c r="L69" s="26"/>
      <c r="M69" s="26"/>
      <c r="N69" s="151"/>
      <c r="O69" s="26"/>
      <c r="P69" s="146"/>
      <c r="Q69" s="26"/>
      <c r="R69" s="26"/>
      <c r="S69" s="26"/>
      <c r="T69" s="146"/>
      <c r="U69" s="26"/>
      <c r="V69" s="26"/>
      <c r="W69" s="144">
        <v>10</v>
      </c>
      <c r="X69" s="146"/>
      <c r="Y69" s="26"/>
      <c r="Z69" s="26"/>
      <c r="AA69" s="26"/>
      <c r="AB69" s="34">
        <v>17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34">
        <v>3</v>
      </c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</row>
    <row r="70" spans="1:70" s="20" customFormat="1" ht="15" customHeight="1">
      <c r="A70" s="122" t="s">
        <v>832</v>
      </c>
      <c r="B70" s="38" t="s">
        <v>194</v>
      </c>
      <c r="C70" s="39" t="s">
        <v>833</v>
      </c>
      <c r="D70" s="52">
        <f t="shared" si="2"/>
        <v>10</v>
      </c>
      <c r="E70" s="53"/>
      <c r="F70" s="26"/>
      <c r="G70" s="26"/>
      <c r="H70" s="26"/>
      <c r="I70" s="26"/>
      <c r="J70" s="26"/>
      <c r="K70" s="146"/>
      <c r="L70" s="26"/>
      <c r="M70" s="26"/>
      <c r="N70" s="151"/>
      <c r="O70" s="26"/>
      <c r="P70" s="146"/>
      <c r="Q70" s="26"/>
      <c r="R70" s="26"/>
      <c r="S70" s="26"/>
      <c r="T70" s="146"/>
      <c r="U70" s="26"/>
      <c r="V70" s="26"/>
      <c r="W70" s="146"/>
      <c r="X70" s="146"/>
      <c r="Y70" s="144"/>
      <c r="Z70" s="34"/>
      <c r="AA70" s="26"/>
      <c r="AB70" s="34">
        <v>10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</row>
    <row r="71" spans="1:70" s="20" customFormat="1" ht="15" customHeight="1">
      <c r="A71" s="122" t="s">
        <v>878</v>
      </c>
      <c r="B71" s="38" t="s">
        <v>879</v>
      </c>
      <c r="C71" s="39" t="s">
        <v>1011</v>
      </c>
      <c r="D71" s="52">
        <f t="shared" si="2"/>
        <v>39</v>
      </c>
      <c r="E71" s="53"/>
      <c r="F71" s="26"/>
      <c r="G71" s="26"/>
      <c r="H71" s="26"/>
      <c r="I71" s="26"/>
      <c r="J71" s="26"/>
      <c r="K71" s="146"/>
      <c r="L71" s="26"/>
      <c r="M71" s="26"/>
      <c r="N71" s="151"/>
      <c r="O71" s="26"/>
      <c r="P71" s="146"/>
      <c r="Q71" s="26"/>
      <c r="R71" s="26"/>
      <c r="S71" s="26"/>
      <c r="T71" s="146"/>
      <c r="U71" s="26"/>
      <c r="V71" s="26"/>
      <c r="W71" s="146"/>
      <c r="X71" s="146"/>
      <c r="Y71" s="144"/>
      <c r="Z71" s="34"/>
      <c r="AA71" s="26"/>
      <c r="AB71" s="34"/>
      <c r="AC71" s="26"/>
      <c r="AD71" s="26"/>
      <c r="AE71" s="26"/>
      <c r="AF71" s="28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34">
        <v>20</v>
      </c>
      <c r="AW71" s="26"/>
      <c r="AX71" s="26"/>
      <c r="AY71" s="34">
        <v>19</v>
      </c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</row>
    <row r="72" spans="1:70" s="20" customFormat="1" ht="14.25" customHeight="1">
      <c r="A72" s="127" t="s">
        <v>249</v>
      </c>
      <c r="B72" s="38" t="s">
        <v>18</v>
      </c>
      <c r="C72" s="39" t="s">
        <v>318</v>
      </c>
      <c r="D72" s="52">
        <f t="shared" si="2"/>
        <v>40</v>
      </c>
      <c r="E72" s="53"/>
      <c r="F72" s="26"/>
      <c r="G72" s="26"/>
      <c r="H72" s="34"/>
      <c r="I72" s="26"/>
      <c r="J72" s="26"/>
      <c r="K72" s="146"/>
      <c r="L72" s="26"/>
      <c r="M72" s="146"/>
      <c r="N72" s="151"/>
      <c r="O72" s="26"/>
      <c r="P72" s="146"/>
      <c r="Q72" s="26"/>
      <c r="R72" s="26"/>
      <c r="S72" s="26"/>
      <c r="T72" s="146"/>
      <c r="U72" s="26"/>
      <c r="V72" s="26"/>
      <c r="W72" s="146"/>
      <c r="X72" s="144"/>
      <c r="Y72" s="26"/>
      <c r="Z72" s="26"/>
      <c r="AA72" s="26"/>
      <c r="AB72" s="26"/>
      <c r="AC72" s="26"/>
      <c r="AD72" s="26"/>
      <c r="AE72" s="26"/>
      <c r="AF72" s="28"/>
      <c r="AG72" s="34"/>
      <c r="AH72" s="26"/>
      <c r="AI72" s="26"/>
      <c r="AJ72" s="26"/>
      <c r="AK72" s="34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34">
        <v>15</v>
      </c>
      <c r="BP72" s="26"/>
      <c r="BQ72" s="34">
        <v>25</v>
      </c>
      <c r="BR72" s="26"/>
    </row>
    <row r="73" spans="1:70" s="20" customFormat="1" ht="14.25" customHeight="1">
      <c r="A73" s="140" t="s">
        <v>855</v>
      </c>
      <c r="B73" s="38" t="s">
        <v>16</v>
      </c>
      <c r="C73" s="39" t="s">
        <v>856</v>
      </c>
      <c r="D73" s="52">
        <f t="shared" si="2"/>
        <v>15</v>
      </c>
      <c r="E73" s="53"/>
      <c r="F73" s="26"/>
      <c r="G73" s="26"/>
      <c r="H73" s="34"/>
      <c r="I73" s="26"/>
      <c r="J73" s="26"/>
      <c r="K73" s="146"/>
      <c r="L73" s="26"/>
      <c r="M73" s="146"/>
      <c r="N73" s="151"/>
      <c r="O73" s="26"/>
      <c r="P73" s="146"/>
      <c r="Q73" s="26"/>
      <c r="R73" s="26"/>
      <c r="S73" s="26"/>
      <c r="T73" s="146"/>
      <c r="U73" s="26"/>
      <c r="V73" s="26"/>
      <c r="W73" s="146"/>
      <c r="X73" s="146"/>
      <c r="Y73" s="26"/>
      <c r="Z73" s="26"/>
      <c r="AA73" s="26"/>
      <c r="AB73" s="26"/>
      <c r="AC73" s="26"/>
      <c r="AD73" s="34">
        <v>15</v>
      </c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</row>
    <row r="74" spans="1:70" s="20" customFormat="1" ht="14.25" customHeight="1">
      <c r="A74" s="143" t="s">
        <v>512</v>
      </c>
      <c r="B74" s="38" t="s">
        <v>9</v>
      </c>
      <c r="C74" s="39" t="s">
        <v>884</v>
      </c>
      <c r="D74" s="52">
        <f t="shared" si="2"/>
        <v>10</v>
      </c>
      <c r="E74" s="53"/>
      <c r="F74" s="26"/>
      <c r="G74" s="26"/>
      <c r="H74" s="34"/>
      <c r="I74" s="26"/>
      <c r="J74" s="26"/>
      <c r="K74" s="146"/>
      <c r="L74" s="26"/>
      <c r="M74" s="146"/>
      <c r="N74" s="151"/>
      <c r="O74" s="26"/>
      <c r="P74" s="146"/>
      <c r="Q74" s="26"/>
      <c r="R74" s="26"/>
      <c r="S74" s="26"/>
      <c r="T74" s="146"/>
      <c r="U74" s="26"/>
      <c r="V74" s="26"/>
      <c r="W74" s="146"/>
      <c r="X74" s="146"/>
      <c r="Y74" s="26"/>
      <c r="Z74" s="26"/>
      <c r="AA74" s="26"/>
      <c r="AB74" s="26"/>
      <c r="AC74" s="26"/>
      <c r="AD74" s="34"/>
      <c r="AE74" s="26"/>
      <c r="AF74" s="34">
        <v>10</v>
      </c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</row>
    <row r="75" spans="1:70" s="20" customFormat="1" ht="14.25" customHeight="1">
      <c r="A75" s="143" t="s">
        <v>155</v>
      </c>
      <c r="B75" s="38" t="s">
        <v>813</v>
      </c>
      <c r="C75" s="39" t="s">
        <v>1123</v>
      </c>
      <c r="D75" s="52">
        <f t="shared" si="2"/>
        <v>25</v>
      </c>
      <c r="E75" s="53"/>
      <c r="F75" s="26"/>
      <c r="G75" s="26"/>
      <c r="H75" s="34"/>
      <c r="I75" s="26"/>
      <c r="J75" s="26"/>
      <c r="K75" s="146"/>
      <c r="L75" s="26"/>
      <c r="M75" s="146"/>
      <c r="N75" s="151"/>
      <c r="O75" s="26"/>
      <c r="P75" s="146"/>
      <c r="Q75" s="26"/>
      <c r="R75" s="26"/>
      <c r="S75" s="26"/>
      <c r="T75" s="146"/>
      <c r="U75" s="26"/>
      <c r="V75" s="26"/>
      <c r="W75" s="146"/>
      <c r="X75" s="146"/>
      <c r="Y75" s="26"/>
      <c r="Z75" s="26"/>
      <c r="AA75" s="26"/>
      <c r="AB75" s="26"/>
      <c r="AC75" s="26"/>
      <c r="AD75" s="34"/>
      <c r="AE75" s="26"/>
      <c r="AF75" s="34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34">
        <v>25</v>
      </c>
      <c r="BR75" s="26"/>
    </row>
    <row r="76" spans="1:70" s="20" customFormat="1" ht="14.25" customHeight="1">
      <c r="A76" s="143" t="s">
        <v>1049</v>
      </c>
      <c r="B76" s="38" t="s">
        <v>16</v>
      </c>
      <c r="C76" s="39" t="s">
        <v>1050</v>
      </c>
      <c r="D76" s="52">
        <f t="shared" si="2"/>
        <v>15</v>
      </c>
      <c r="E76" s="53"/>
      <c r="F76" s="26"/>
      <c r="G76" s="26"/>
      <c r="H76" s="34"/>
      <c r="I76" s="26"/>
      <c r="J76" s="26"/>
      <c r="K76" s="146"/>
      <c r="L76" s="26"/>
      <c r="M76" s="146"/>
      <c r="N76" s="151"/>
      <c r="O76" s="26"/>
      <c r="P76" s="146"/>
      <c r="Q76" s="26"/>
      <c r="R76" s="26"/>
      <c r="S76" s="26"/>
      <c r="T76" s="146"/>
      <c r="U76" s="26"/>
      <c r="V76" s="26"/>
      <c r="W76" s="146"/>
      <c r="X76" s="146"/>
      <c r="Y76" s="26"/>
      <c r="Z76" s="26"/>
      <c r="AA76" s="26"/>
      <c r="AB76" s="26"/>
      <c r="AC76" s="26"/>
      <c r="AD76" s="34"/>
      <c r="AE76" s="26"/>
      <c r="AF76" s="34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34">
        <v>15</v>
      </c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</row>
    <row r="77" spans="1:70" s="20" customFormat="1" ht="14.25" customHeight="1">
      <c r="A77" s="143" t="s">
        <v>73</v>
      </c>
      <c r="B77" s="38" t="s">
        <v>16</v>
      </c>
      <c r="C77" s="39" t="s">
        <v>1062</v>
      </c>
      <c r="D77" s="52">
        <f t="shared" si="2"/>
        <v>17</v>
      </c>
      <c r="E77" s="53"/>
      <c r="F77" s="26"/>
      <c r="G77" s="26"/>
      <c r="H77" s="34"/>
      <c r="I77" s="26"/>
      <c r="J77" s="26"/>
      <c r="K77" s="146"/>
      <c r="L77" s="26"/>
      <c r="M77" s="146"/>
      <c r="N77" s="151"/>
      <c r="O77" s="26"/>
      <c r="P77" s="146"/>
      <c r="Q77" s="26"/>
      <c r="R77" s="26"/>
      <c r="S77" s="26"/>
      <c r="T77" s="146"/>
      <c r="U77" s="26"/>
      <c r="V77" s="26"/>
      <c r="W77" s="146"/>
      <c r="X77" s="146"/>
      <c r="Y77" s="26"/>
      <c r="Z77" s="26"/>
      <c r="AA77" s="26"/>
      <c r="AB77" s="26"/>
      <c r="AC77" s="26"/>
      <c r="AD77" s="34"/>
      <c r="AE77" s="26"/>
      <c r="AF77" s="34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34"/>
      <c r="BA77" s="26"/>
      <c r="BB77" s="26"/>
      <c r="BC77" s="34">
        <v>17</v>
      </c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</row>
    <row r="78" spans="1:70" s="20" customFormat="1" ht="14.25" customHeight="1">
      <c r="A78" s="143" t="s">
        <v>247</v>
      </c>
      <c r="B78" s="38" t="s">
        <v>566</v>
      </c>
      <c r="C78" s="317" t="s">
        <v>1094</v>
      </c>
      <c r="D78" s="52">
        <f t="shared" si="2"/>
        <v>20</v>
      </c>
      <c r="E78" s="53"/>
      <c r="F78" s="26"/>
      <c r="G78" s="26"/>
      <c r="H78" s="34"/>
      <c r="I78" s="26"/>
      <c r="J78" s="26"/>
      <c r="K78" s="146"/>
      <c r="L78" s="26"/>
      <c r="M78" s="146"/>
      <c r="N78" s="151"/>
      <c r="O78" s="26"/>
      <c r="P78" s="146"/>
      <c r="Q78" s="26"/>
      <c r="R78" s="26"/>
      <c r="S78" s="26"/>
      <c r="T78" s="146"/>
      <c r="U78" s="26"/>
      <c r="V78" s="26"/>
      <c r="W78" s="146"/>
      <c r="X78" s="146"/>
      <c r="Y78" s="26"/>
      <c r="Z78" s="26"/>
      <c r="AA78" s="26"/>
      <c r="AB78" s="26"/>
      <c r="AC78" s="26"/>
      <c r="AD78" s="34"/>
      <c r="AE78" s="26"/>
      <c r="AF78" s="34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34"/>
      <c r="BA78" s="26"/>
      <c r="BB78" s="26"/>
      <c r="BC78" s="34"/>
      <c r="BD78" s="26"/>
      <c r="BE78" s="26"/>
      <c r="BF78" s="26"/>
      <c r="BG78" s="26"/>
      <c r="BH78" s="26"/>
      <c r="BI78" s="26"/>
      <c r="BJ78" s="26"/>
      <c r="BK78" s="34">
        <v>20</v>
      </c>
      <c r="BL78" s="26"/>
      <c r="BM78" s="26"/>
      <c r="BN78" s="26"/>
      <c r="BO78" s="26"/>
      <c r="BP78" s="26"/>
      <c r="BQ78" s="26"/>
      <c r="BR78" s="26"/>
    </row>
    <row r="79" spans="1:70" s="20" customFormat="1" ht="15" customHeight="1">
      <c r="A79" s="127" t="s">
        <v>881</v>
      </c>
      <c r="B79" s="38" t="s">
        <v>17</v>
      </c>
      <c r="C79" s="317" t="s">
        <v>220</v>
      </c>
      <c r="D79" s="52">
        <f t="shared" si="2"/>
        <v>48</v>
      </c>
      <c r="E79" s="53"/>
      <c r="F79" s="26"/>
      <c r="G79" s="26"/>
      <c r="H79" s="26"/>
      <c r="I79" s="146"/>
      <c r="J79" s="26"/>
      <c r="K79" s="146"/>
      <c r="L79" s="26"/>
      <c r="M79" s="146"/>
      <c r="N79" s="151"/>
      <c r="O79" s="26"/>
      <c r="P79" s="146"/>
      <c r="Q79" s="26"/>
      <c r="R79" s="26"/>
      <c r="S79" s="26"/>
      <c r="T79" s="146"/>
      <c r="U79" s="26"/>
      <c r="V79" s="26"/>
      <c r="W79" s="146"/>
      <c r="X79" s="144"/>
      <c r="Y79" s="26"/>
      <c r="Z79" s="34"/>
      <c r="AA79" s="26"/>
      <c r="AB79" s="26"/>
      <c r="AC79" s="26"/>
      <c r="AD79" s="26"/>
      <c r="AE79" s="26"/>
      <c r="AF79" s="34">
        <v>25</v>
      </c>
      <c r="AG79" s="26"/>
      <c r="AH79" s="26"/>
      <c r="AI79" s="26"/>
      <c r="AJ79" s="34">
        <v>23</v>
      </c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</row>
    <row r="80" spans="1:70" s="20" customFormat="1" ht="15" customHeight="1">
      <c r="A80" s="127" t="s">
        <v>1129</v>
      </c>
      <c r="B80" s="38" t="s">
        <v>15</v>
      </c>
      <c r="C80" s="317" t="s">
        <v>70</v>
      </c>
      <c r="D80" s="52">
        <f t="shared" si="2"/>
        <v>7</v>
      </c>
      <c r="E80" s="53"/>
      <c r="F80" s="26"/>
      <c r="G80" s="26"/>
      <c r="H80" s="26"/>
      <c r="I80" s="146"/>
      <c r="J80" s="26"/>
      <c r="K80" s="146"/>
      <c r="L80" s="26"/>
      <c r="M80" s="146"/>
      <c r="N80" s="151"/>
      <c r="O80" s="26"/>
      <c r="P80" s="146"/>
      <c r="Q80" s="26"/>
      <c r="R80" s="26"/>
      <c r="S80" s="26"/>
      <c r="T80" s="146"/>
      <c r="U80" s="26"/>
      <c r="V80" s="26"/>
      <c r="W80" s="146"/>
      <c r="X80" s="144"/>
      <c r="Y80" s="26"/>
      <c r="Z80" s="34"/>
      <c r="AA80" s="26"/>
      <c r="AB80" s="26"/>
      <c r="AC80" s="26"/>
      <c r="AD80" s="26"/>
      <c r="AE80" s="26"/>
      <c r="AF80" s="34"/>
      <c r="AG80" s="26"/>
      <c r="AH80" s="26"/>
      <c r="AI80" s="26"/>
      <c r="AJ80" s="34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34">
        <v>7</v>
      </c>
    </row>
    <row r="81" spans="1:70" ht="15.75" customHeight="1">
      <c r="A81" s="123" t="s">
        <v>69</v>
      </c>
      <c r="B81" s="14" t="s">
        <v>955</v>
      </c>
      <c r="C81" s="142" t="s">
        <v>927</v>
      </c>
      <c r="D81" s="52">
        <f t="shared" si="2"/>
        <v>20</v>
      </c>
      <c r="E81" s="53"/>
      <c r="F81" s="34"/>
      <c r="G81" s="34"/>
      <c r="H81" s="34"/>
      <c r="I81" s="34"/>
      <c r="J81" s="34"/>
      <c r="K81" s="144"/>
      <c r="L81" s="34"/>
      <c r="M81" s="34"/>
      <c r="N81" s="152"/>
      <c r="O81" s="34"/>
      <c r="P81" s="144"/>
      <c r="Q81" s="34"/>
      <c r="R81" s="34"/>
      <c r="S81" s="34"/>
      <c r="T81" s="144"/>
      <c r="U81" s="34"/>
      <c r="V81" s="34"/>
      <c r="W81" s="144"/>
      <c r="X81" s="14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>
        <v>20</v>
      </c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</row>
    <row r="82" spans="1:70" ht="15.75" customHeight="1">
      <c r="A82" s="123" t="s">
        <v>1066</v>
      </c>
      <c r="B82" s="14" t="s">
        <v>16</v>
      </c>
      <c r="C82" s="142" t="s">
        <v>607</v>
      </c>
      <c r="D82" s="52">
        <f t="shared" si="2"/>
        <v>20</v>
      </c>
      <c r="E82" s="53"/>
      <c r="F82" s="34"/>
      <c r="G82" s="34"/>
      <c r="H82" s="34"/>
      <c r="I82" s="34"/>
      <c r="J82" s="34"/>
      <c r="K82" s="144"/>
      <c r="L82" s="34"/>
      <c r="M82" s="34"/>
      <c r="N82" s="152"/>
      <c r="O82" s="34"/>
      <c r="P82" s="144"/>
      <c r="Q82" s="34"/>
      <c r="R82" s="34"/>
      <c r="S82" s="34"/>
      <c r="T82" s="144"/>
      <c r="U82" s="34"/>
      <c r="V82" s="34"/>
      <c r="W82" s="144"/>
      <c r="X82" s="14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>
        <v>20</v>
      </c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</row>
    <row r="83" spans="1:70" ht="15.75" customHeight="1">
      <c r="A83" s="123" t="s">
        <v>1119</v>
      </c>
      <c r="B83" s="14" t="s">
        <v>16</v>
      </c>
      <c r="C83" s="142" t="s">
        <v>173</v>
      </c>
      <c r="D83" s="52">
        <f t="shared" si="2"/>
        <v>17</v>
      </c>
      <c r="E83" s="53"/>
      <c r="F83" s="34"/>
      <c r="G83" s="34"/>
      <c r="H83" s="34"/>
      <c r="I83" s="34"/>
      <c r="J83" s="34"/>
      <c r="K83" s="144"/>
      <c r="L83" s="34"/>
      <c r="M83" s="34"/>
      <c r="N83" s="152"/>
      <c r="O83" s="34"/>
      <c r="P83" s="144"/>
      <c r="Q83" s="34"/>
      <c r="R83" s="34"/>
      <c r="S83" s="34"/>
      <c r="T83" s="144"/>
      <c r="U83" s="34"/>
      <c r="V83" s="34"/>
      <c r="W83" s="144"/>
      <c r="X83" s="14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>
        <v>17</v>
      </c>
      <c r="BQ83" s="34"/>
      <c r="BR83" s="34"/>
    </row>
    <row r="84" spans="1:70" ht="15.75" customHeight="1">
      <c r="A84" s="34" t="s">
        <v>103</v>
      </c>
      <c r="B84" s="17" t="s">
        <v>9</v>
      </c>
      <c r="C84" s="319" t="s">
        <v>895</v>
      </c>
      <c r="D84" s="52">
        <f t="shared" si="2"/>
        <v>22</v>
      </c>
      <c r="E84" s="53"/>
      <c r="F84" s="34"/>
      <c r="G84" s="34"/>
      <c r="H84" s="34"/>
      <c r="I84" s="34"/>
      <c r="J84" s="34"/>
      <c r="K84" s="144"/>
      <c r="L84" s="34"/>
      <c r="M84" s="34"/>
      <c r="N84" s="152"/>
      <c r="O84" s="34"/>
      <c r="P84" s="144"/>
      <c r="Q84" s="34"/>
      <c r="R84" s="34"/>
      <c r="S84" s="34"/>
      <c r="T84" s="144"/>
      <c r="U84" s="34"/>
      <c r="V84" s="34"/>
      <c r="W84" s="144"/>
      <c r="X84" s="144"/>
      <c r="Y84" s="34"/>
      <c r="Z84" s="34"/>
      <c r="AA84" s="34"/>
      <c r="AB84" s="34"/>
      <c r="AC84" s="34"/>
      <c r="AD84" s="34"/>
      <c r="AE84" s="34"/>
      <c r="AF84" s="34"/>
      <c r="AG84" s="34">
        <v>12</v>
      </c>
      <c r="AH84" s="34"/>
      <c r="AI84" s="34">
        <v>10</v>
      </c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</row>
    <row r="85" spans="1:70" ht="15.75" customHeight="1">
      <c r="A85" s="34" t="s">
        <v>103</v>
      </c>
      <c r="B85" s="17" t="s">
        <v>9</v>
      </c>
      <c r="C85" s="319" t="s">
        <v>916</v>
      </c>
      <c r="D85" s="52">
        <f t="shared" si="2"/>
        <v>25</v>
      </c>
      <c r="E85" s="53"/>
      <c r="F85" s="34"/>
      <c r="G85" s="34"/>
      <c r="H85" s="34"/>
      <c r="I85" s="34"/>
      <c r="J85" s="34"/>
      <c r="K85" s="144"/>
      <c r="L85" s="34"/>
      <c r="M85" s="34"/>
      <c r="N85" s="152"/>
      <c r="O85" s="34"/>
      <c r="P85" s="144"/>
      <c r="Q85" s="34"/>
      <c r="R85" s="34"/>
      <c r="S85" s="34"/>
      <c r="T85" s="144"/>
      <c r="U85" s="34"/>
      <c r="V85" s="34"/>
      <c r="W85" s="144"/>
      <c r="X85" s="14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>
        <v>25</v>
      </c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</row>
    <row r="86" spans="1:70" ht="15.75" customHeight="1">
      <c r="A86" s="34" t="s">
        <v>103</v>
      </c>
      <c r="B86" s="17" t="s">
        <v>9</v>
      </c>
      <c r="C86" s="319" t="s">
        <v>1110</v>
      </c>
      <c r="D86" s="52">
        <f t="shared" si="2"/>
        <v>20</v>
      </c>
      <c r="E86" s="53"/>
      <c r="F86" s="34"/>
      <c r="G86" s="34"/>
      <c r="H86" s="34"/>
      <c r="I86" s="34"/>
      <c r="J86" s="34"/>
      <c r="K86" s="144"/>
      <c r="L86" s="34"/>
      <c r="M86" s="34"/>
      <c r="N86" s="152"/>
      <c r="O86" s="34"/>
      <c r="P86" s="144"/>
      <c r="Q86" s="34"/>
      <c r="R86" s="34"/>
      <c r="S86" s="34"/>
      <c r="T86" s="144"/>
      <c r="U86" s="34"/>
      <c r="V86" s="34"/>
      <c r="W86" s="144"/>
      <c r="X86" s="14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>
        <v>20</v>
      </c>
      <c r="BO86" s="34"/>
      <c r="BP86" s="34"/>
      <c r="BQ86" s="34"/>
      <c r="BR86" s="34"/>
    </row>
    <row r="87" spans="1:70" ht="15.75" customHeight="1">
      <c r="A87" s="34" t="s">
        <v>835</v>
      </c>
      <c r="B87" s="17" t="s">
        <v>16</v>
      </c>
      <c r="C87" s="319" t="s">
        <v>1065</v>
      </c>
      <c r="D87" s="52">
        <f t="shared" si="2"/>
        <v>20</v>
      </c>
      <c r="E87" s="53"/>
      <c r="F87" s="34"/>
      <c r="G87" s="34"/>
      <c r="H87" s="34"/>
      <c r="I87" s="34"/>
      <c r="J87" s="34"/>
      <c r="K87" s="144"/>
      <c r="L87" s="34"/>
      <c r="M87" s="34"/>
      <c r="N87" s="152"/>
      <c r="O87" s="34"/>
      <c r="P87" s="144"/>
      <c r="Q87" s="34"/>
      <c r="R87" s="34"/>
      <c r="S87" s="34"/>
      <c r="T87" s="144"/>
      <c r="U87" s="34"/>
      <c r="V87" s="34"/>
      <c r="W87" s="144"/>
      <c r="X87" s="14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>
        <v>20</v>
      </c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</row>
    <row r="88" spans="1:70" ht="15.75" customHeight="1">
      <c r="A88" s="34" t="s">
        <v>924</v>
      </c>
      <c r="B88" s="17" t="s">
        <v>391</v>
      </c>
      <c r="C88" s="319" t="s">
        <v>925</v>
      </c>
      <c r="D88" s="52">
        <f t="shared" si="2"/>
        <v>3</v>
      </c>
      <c r="E88" s="53"/>
      <c r="F88" s="34"/>
      <c r="G88" s="34"/>
      <c r="H88" s="34"/>
      <c r="I88" s="34"/>
      <c r="J88" s="34"/>
      <c r="K88" s="144"/>
      <c r="L88" s="34"/>
      <c r="M88" s="34"/>
      <c r="N88" s="152"/>
      <c r="O88" s="34"/>
      <c r="P88" s="144"/>
      <c r="Q88" s="34"/>
      <c r="R88" s="34"/>
      <c r="S88" s="34"/>
      <c r="T88" s="144"/>
      <c r="U88" s="34"/>
      <c r="V88" s="34"/>
      <c r="W88" s="144"/>
      <c r="X88" s="14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>
        <v>3</v>
      </c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</row>
    <row r="89" spans="1:70" ht="15.75" customHeight="1">
      <c r="A89" s="34" t="s">
        <v>924</v>
      </c>
      <c r="B89" s="17" t="s">
        <v>194</v>
      </c>
      <c r="C89" s="319" t="s">
        <v>479</v>
      </c>
      <c r="D89" s="52">
        <f t="shared" si="2"/>
        <v>10</v>
      </c>
      <c r="E89" s="53"/>
      <c r="F89" s="34"/>
      <c r="G89" s="34"/>
      <c r="H89" s="34"/>
      <c r="I89" s="34"/>
      <c r="J89" s="34"/>
      <c r="K89" s="144"/>
      <c r="L89" s="34"/>
      <c r="M89" s="34"/>
      <c r="N89" s="152"/>
      <c r="O89" s="34"/>
      <c r="P89" s="144"/>
      <c r="Q89" s="34"/>
      <c r="R89" s="34"/>
      <c r="S89" s="34"/>
      <c r="T89" s="144"/>
      <c r="U89" s="34"/>
      <c r="V89" s="34"/>
      <c r="W89" s="144"/>
      <c r="X89" s="14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>
        <v>10</v>
      </c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</row>
    <row r="90" spans="1:70" ht="15.75" customHeight="1">
      <c r="A90" s="34" t="s">
        <v>882</v>
      </c>
      <c r="B90" s="17" t="s">
        <v>391</v>
      </c>
      <c r="C90" s="39" t="s">
        <v>883</v>
      </c>
      <c r="D90" s="52">
        <f t="shared" si="2"/>
        <v>45</v>
      </c>
      <c r="E90" s="53"/>
      <c r="F90" s="34"/>
      <c r="G90" s="34"/>
      <c r="H90" s="34"/>
      <c r="I90" s="34"/>
      <c r="J90" s="34"/>
      <c r="K90" s="144"/>
      <c r="L90" s="34"/>
      <c r="M90" s="34"/>
      <c r="N90" s="152"/>
      <c r="O90" s="34"/>
      <c r="P90" s="144"/>
      <c r="Q90" s="34"/>
      <c r="R90" s="34"/>
      <c r="S90" s="34"/>
      <c r="T90" s="144"/>
      <c r="U90" s="34"/>
      <c r="V90" s="34"/>
      <c r="W90" s="144"/>
      <c r="X90" s="144"/>
      <c r="Y90" s="34"/>
      <c r="Z90" s="34"/>
      <c r="AA90" s="34"/>
      <c r="AB90" s="34"/>
      <c r="AC90" s="34"/>
      <c r="AD90" s="34"/>
      <c r="AE90" s="34"/>
      <c r="AF90" s="34">
        <v>20</v>
      </c>
      <c r="AG90" s="34">
        <v>25</v>
      </c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</row>
    <row r="91" spans="1:4" s="55" customFormat="1" ht="31.5" customHeight="1">
      <c r="A91" s="80" t="s">
        <v>378</v>
      </c>
      <c r="B91" s="86" t="s">
        <v>81</v>
      </c>
      <c r="C91" s="84"/>
      <c r="D91" s="85"/>
    </row>
    <row r="92" spans="1:70" s="74" customFormat="1" ht="57" customHeight="1">
      <c r="A92" s="76" t="s">
        <v>2</v>
      </c>
      <c r="B92" s="76" t="s">
        <v>3</v>
      </c>
      <c r="C92" s="72" t="s">
        <v>4</v>
      </c>
      <c r="D92" s="77" t="s">
        <v>0</v>
      </c>
      <c r="E92" s="110" t="s">
        <v>631</v>
      </c>
      <c r="F92" s="125" t="s">
        <v>634</v>
      </c>
      <c r="G92" s="125" t="s">
        <v>647</v>
      </c>
      <c r="H92" s="125" t="s">
        <v>648</v>
      </c>
      <c r="I92" s="125" t="s">
        <v>654</v>
      </c>
      <c r="J92" s="125" t="s">
        <v>663</v>
      </c>
      <c r="K92" s="125" t="s">
        <v>669</v>
      </c>
      <c r="L92" s="125" t="s">
        <v>675</v>
      </c>
      <c r="M92" s="125" t="s">
        <v>685</v>
      </c>
      <c r="N92" s="163" t="s">
        <v>700</v>
      </c>
      <c r="O92" s="163" t="s">
        <v>702</v>
      </c>
      <c r="P92" s="163" t="s">
        <v>711</v>
      </c>
      <c r="Q92" s="163" t="s">
        <v>716</v>
      </c>
      <c r="R92" s="163" t="s">
        <v>720</v>
      </c>
      <c r="S92" s="163" t="s">
        <v>730</v>
      </c>
      <c r="T92" s="163" t="s">
        <v>742</v>
      </c>
      <c r="U92" s="163" t="s">
        <v>752</v>
      </c>
      <c r="V92" s="163" t="s">
        <v>759</v>
      </c>
      <c r="W92" s="163" t="s">
        <v>782</v>
      </c>
      <c r="X92" s="163" t="s">
        <v>768</v>
      </c>
      <c r="Y92" s="163" t="s">
        <v>785</v>
      </c>
      <c r="Z92" s="163" t="s">
        <v>794</v>
      </c>
      <c r="AA92" s="163" t="s">
        <v>816</v>
      </c>
      <c r="AB92" s="163" t="s">
        <v>822</v>
      </c>
      <c r="AC92" s="163" t="s">
        <v>837</v>
      </c>
      <c r="AD92" s="163" t="s">
        <v>845</v>
      </c>
      <c r="AE92" s="163" t="s">
        <v>868</v>
      </c>
      <c r="AF92" s="252" t="s">
        <v>875</v>
      </c>
      <c r="AG92" s="163" t="s">
        <v>890</v>
      </c>
      <c r="AH92" s="163" t="s">
        <v>899</v>
      </c>
      <c r="AI92" s="252" t="s">
        <v>904</v>
      </c>
      <c r="AJ92" s="163" t="s">
        <v>911</v>
      </c>
      <c r="AK92" s="163" t="s">
        <v>934</v>
      </c>
      <c r="AL92" s="163" t="s">
        <v>937</v>
      </c>
      <c r="AM92" s="163" t="s">
        <v>952</v>
      </c>
      <c r="AN92" s="163" t="s">
        <v>953</v>
      </c>
      <c r="AO92" s="163" t="s">
        <v>961</v>
      </c>
      <c r="AP92" s="163" t="s">
        <v>973</v>
      </c>
      <c r="AQ92" s="163" t="s">
        <v>970</v>
      </c>
      <c r="AR92" s="163" t="s">
        <v>980</v>
      </c>
      <c r="AS92" s="163" t="s">
        <v>991</v>
      </c>
      <c r="AT92" s="163" t="s">
        <v>998</v>
      </c>
      <c r="AU92" s="163" t="s">
        <v>1000</v>
      </c>
      <c r="AV92" s="163" t="s">
        <v>1007</v>
      </c>
      <c r="AW92" s="163" t="s">
        <v>1021</v>
      </c>
      <c r="AX92" s="163" t="s">
        <v>1023</v>
      </c>
      <c r="AY92" s="163" t="s">
        <v>1032</v>
      </c>
      <c r="AZ92" s="163" t="s">
        <v>1038</v>
      </c>
      <c r="BA92" s="163" t="s">
        <v>1042</v>
      </c>
      <c r="BB92" s="163" t="s">
        <v>1046</v>
      </c>
      <c r="BC92" s="163" t="s">
        <v>1056</v>
      </c>
      <c r="BD92" s="163" t="s">
        <v>1063</v>
      </c>
      <c r="BE92" s="163" t="s">
        <v>1070</v>
      </c>
      <c r="BF92" s="163" t="s">
        <v>1077</v>
      </c>
      <c r="BG92" s="163" t="s">
        <v>1078</v>
      </c>
      <c r="BH92" s="163" t="s">
        <v>1079</v>
      </c>
      <c r="BI92" s="163" t="s">
        <v>1084</v>
      </c>
      <c r="BJ92" s="163" t="s">
        <v>1085</v>
      </c>
      <c r="BK92" s="163" t="s">
        <v>1092</v>
      </c>
      <c r="BL92" s="163" t="s">
        <v>1096</v>
      </c>
      <c r="BM92" s="163" t="s">
        <v>1102</v>
      </c>
      <c r="BN92" s="163" t="s">
        <v>1109</v>
      </c>
      <c r="BO92" s="163" t="s">
        <v>1105</v>
      </c>
      <c r="BP92" s="163" t="s">
        <v>1117</v>
      </c>
      <c r="BQ92" s="163" t="s">
        <v>1121</v>
      </c>
      <c r="BR92" s="163" t="s">
        <v>1124</v>
      </c>
    </row>
    <row r="93" spans="1:70" s="2" customFormat="1" ht="3.75" customHeight="1">
      <c r="A93" s="19"/>
      <c r="B93" s="19"/>
      <c r="C93" s="19"/>
      <c r="D93" s="70"/>
      <c r="E93" s="68"/>
      <c r="F93" s="135"/>
      <c r="G93" s="135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285"/>
      <c r="AG93" s="124"/>
      <c r="AH93" s="124"/>
      <c r="AI93" s="285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</row>
    <row r="94" spans="1:70" s="2" customFormat="1" ht="14.25" customHeight="1">
      <c r="A94" s="140" t="s">
        <v>860</v>
      </c>
      <c r="B94" s="42" t="s">
        <v>416</v>
      </c>
      <c r="C94" s="40" t="s">
        <v>861</v>
      </c>
      <c r="D94" s="52">
        <f aca="true" t="shared" si="3" ref="D94:D129">SUM(AA94:CA94)</f>
        <v>39</v>
      </c>
      <c r="E94" s="53"/>
      <c r="F94" s="11"/>
      <c r="G94" s="11"/>
      <c r="H94" s="11"/>
      <c r="I94" s="11"/>
      <c r="J94" s="11"/>
      <c r="K94" s="147"/>
      <c r="L94" s="147"/>
      <c r="M94" s="11"/>
      <c r="N94" s="147"/>
      <c r="O94" s="11"/>
      <c r="P94" s="147"/>
      <c r="Q94" s="11"/>
      <c r="R94" s="11"/>
      <c r="S94" s="11"/>
      <c r="T94" s="147"/>
      <c r="U94" s="11"/>
      <c r="V94" s="11"/>
      <c r="W94" s="11"/>
      <c r="X94" s="11"/>
      <c r="Y94" s="11"/>
      <c r="Z94" s="11"/>
      <c r="AA94" s="11"/>
      <c r="AB94" s="11"/>
      <c r="AC94" s="11"/>
      <c r="AD94" s="34">
        <v>18</v>
      </c>
      <c r="AE94" s="11"/>
      <c r="AF94" s="27"/>
      <c r="AG94" s="11"/>
      <c r="AH94" s="11"/>
      <c r="AI94" s="27"/>
      <c r="AJ94" s="11"/>
      <c r="AK94" s="11"/>
      <c r="AL94" s="28"/>
      <c r="AM94" s="34">
        <v>21</v>
      </c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</row>
    <row r="95" spans="1:70" s="2" customFormat="1" ht="14.25" customHeight="1">
      <c r="A95" s="140" t="s">
        <v>1040</v>
      </c>
      <c r="B95" s="42" t="s">
        <v>416</v>
      </c>
      <c r="C95" s="40" t="s">
        <v>861</v>
      </c>
      <c r="D95" s="52">
        <f t="shared" si="3"/>
        <v>19</v>
      </c>
      <c r="E95" s="53"/>
      <c r="F95" s="11"/>
      <c r="G95" s="11"/>
      <c r="H95" s="11"/>
      <c r="I95" s="11"/>
      <c r="J95" s="11"/>
      <c r="K95" s="147"/>
      <c r="L95" s="147"/>
      <c r="M95" s="11"/>
      <c r="N95" s="147"/>
      <c r="O95" s="11"/>
      <c r="P95" s="147"/>
      <c r="Q95" s="11"/>
      <c r="R95" s="11"/>
      <c r="S95" s="11"/>
      <c r="T95" s="147"/>
      <c r="U95" s="11"/>
      <c r="V95" s="11"/>
      <c r="W95" s="11"/>
      <c r="X95" s="11"/>
      <c r="Y95" s="11"/>
      <c r="Z95" s="11"/>
      <c r="AA95" s="11"/>
      <c r="AB95" s="11"/>
      <c r="AC95" s="11"/>
      <c r="AD95" s="34"/>
      <c r="AE95" s="11"/>
      <c r="AF95" s="27"/>
      <c r="AG95" s="11"/>
      <c r="AH95" s="11"/>
      <c r="AI95" s="27"/>
      <c r="AJ95" s="11"/>
      <c r="AK95" s="11"/>
      <c r="AL95" s="28"/>
      <c r="AM95" s="34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34">
        <v>19</v>
      </c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</row>
    <row r="96" spans="1:70" s="2" customFormat="1" ht="14.25" customHeight="1">
      <c r="A96" s="347" t="s">
        <v>992</v>
      </c>
      <c r="B96" s="42" t="s">
        <v>993</v>
      </c>
      <c r="C96" s="40" t="s">
        <v>994</v>
      </c>
      <c r="D96" s="52">
        <f t="shared" si="3"/>
        <v>25</v>
      </c>
      <c r="E96" s="53"/>
      <c r="F96" s="11"/>
      <c r="G96" s="11"/>
      <c r="H96" s="11"/>
      <c r="I96" s="11"/>
      <c r="J96" s="11"/>
      <c r="K96" s="147"/>
      <c r="L96" s="147"/>
      <c r="M96" s="11"/>
      <c r="N96" s="147"/>
      <c r="O96" s="11"/>
      <c r="P96" s="147"/>
      <c r="Q96" s="11"/>
      <c r="R96" s="11"/>
      <c r="S96" s="11"/>
      <c r="T96" s="147"/>
      <c r="U96" s="11"/>
      <c r="V96" s="11"/>
      <c r="W96" s="11"/>
      <c r="X96" s="11"/>
      <c r="Y96" s="11"/>
      <c r="Z96" s="11"/>
      <c r="AA96" s="11"/>
      <c r="AB96" s="11"/>
      <c r="AC96" s="11"/>
      <c r="AD96" s="34"/>
      <c r="AE96" s="11"/>
      <c r="AF96" s="27"/>
      <c r="AG96" s="11"/>
      <c r="AH96" s="11"/>
      <c r="AI96" s="27"/>
      <c r="AJ96" s="11"/>
      <c r="AK96" s="11"/>
      <c r="AL96" s="28"/>
      <c r="AM96" s="34"/>
      <c r="AN96" s="11"/>
      <c r="AO96" s="11"/>
      <c r="AP96" s="11"/>
      <c r="AQ96" s="11"/>
      <c r="AR96" s="11"/>
      <c r="AS96" s="34">
        <v>25</v>
      </c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</row>
    <row r="97" spans="1:70" s="2" customFormat="1" ht="14.25" customHeight="1">
      <c r="A97" s="347" t="s">
        <v>1053</v>
      </c>
      <c r="B97" s="42" t="s">
        <v>342</v>
      </c>
      <c r="C97" s="40" t="s">
        <v>1054</v>
      </c>
      <c r="D97" s="52">
        <f t="shared" si="3"/>
        <v>21</v>
      </c>
      <c r="E97" s="53"/>
      <c r="F97" s="11"/>
      <c r="G97" s="11"/>
      <c r="H97" s="11"/>
      <c r="I97" s="11"/>
      <c r="J97" s="11"/>
      <c r="K97" s="147"/>
      <c r="L97" s="147"/>
      <c r="M97" s="11"/>
      <c r="N97" s="147"/>
      <c r="O97" s="11"/>
      <c r="P97" s="147"/>
      <c r="Q97" s="11"/>
      <c r="R97" s="11"/>
      <c r="S97" s="11"/>
      <c r="T97" s="147"/>
      <c r="U97" s="11"/>
      <c r="V97" s="11"/>
      <c r="W97" s="11"/>
      <c r="X97" s="11"/>
      <c r="Y97" s="11"/>
      <c r="Z97" s="11"/>
      <c r="AA97" s="11"/>
      <c r="AB97" s="11"/>
      <c r="AC97" s="11"/>
      <c r="AD97" s="34"/>
      <c r="AE97" s="11"/>
      <c r="AF97" s="27"/>
      <c r="AG97" s="11"/>
      <c r="AH97" s="11"/>
      <c r="AI97" s="27"/>
      <c r="AJ97" s="11"/>
      <c r="AK97" s="11"/>
      <c r="AL97" s="28"/>
      <c r="AM97" s="34"/>
      <c r="AN97" s="11"/>
      <c r="AO97" s="11"/>
      <c r="AP97" s="11"/>
      <c r="AQ97" s="11"/>
      <c r="AR97" s="11"/>
      <c r="AS97" s="34"/>
      <c r="AT97" s="11"/>
      <c r="AU97" s="11"/>
      <c r="AV97" s="11"/>
      <c r="AW97" s="11"/>
      <c r="AX97" s="11"/>
      <c r="AY97" s="11"/>
      <c r="AZ97" s="11"/>
      <c r="BA97" s="11"/>
      <c r="BB97" s="34">
        <v>21</v>
      </c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</row>
    <row r="98" spans="1:70" s="2" customFormat="1" ht="14.25" customHeight="1">
      <c r="A98" s="347" t="s">
        <v>1087</v>
      </c>
      <c r="B98" s="42" t="s">
        <v>18</v>
      </c>
      <c r="C98" s="40" t="s">
        <v>1088</v>
      </c>
      <c r="D98" s="52">
        <f t="shared" si="3"/>
        <v>29</v>
      </c>
      <c r="E98" s="53"/>
      <c r="F98" s="11"/>
      <c r="G98" s="11"/>
      <c r="H98" s="11"/>
      <c r="I98" s="11"/>
      <c r="J98" s="11"/>
      <c r="K98" s="147"/>
      <c r="L98" s="147"/>
      <c r="M98" s="11"/>
      <c r="N98" s="147"/>
      <c r="O98" s="11"/>
      <c r="P98" s="147"/>
      <c r="Q98" s="11"/>
      <c r="R98" s="11"/>
      <c r="S98" s="11"/>
      <c r="T98" s="147"/>
      <c r="U98" s="11"/>
      <c r="V98" s="11"/>
      <c r="W98" s="11"/>
      <c r="X98" s="11"/>
      <c r="Y98" s="11"/>
      <c r="Z98" s="11"/>
      <c r="AA98" s="11"/>
      <c r="AB98" s="11"/>
      <c r="AC98" s="11"/>
      <c r="AD98" s="34"/>
      <c r="AE98" s="11"/>
      <c r="AF98" s="27"/>
      <c r="AG98" s="11"/>
      <c r="AH98" s="11"/>
      <c r="AI98" s="27"/>
      <c r="AJ98" s="11"/>
      <c r="AK98" s="11"/>
      <c r="AL98" s="28"/>
      <c r="AM98" s="34"/>
      <c r="AN98" s="11"/>
      <c r="AO98" s="11"/>
      <c r="AP98" s="11"/>
      <c r="AQ98" s="11"/>
      <c r="AR98" s="11"/>
      <c r="AS98" s="34"/>
      <c r="AT98" s="11"/>
      <c r="AU98" s="11"/>
      <c r="AV98" s="11"/>
      <c r="AW98" s="11"/>
      <c r="AX98" s="11"/>
      <c r="AY98" s="11"/>
      <c r="AZ98" s="11"/>
      <c r="BA98" s="11"/>
      <c r="BB98" s="34"/>
      <c r="BC98" s="11"/>
      <c r="BD98" s="11"/>
      <c r="BE98" s="11"/>
      <c r="BF98" s="11"/>
      <c r="BG98" s="11"/>
      <c r="BH98" s="11"/>
      <c r="BI98" s="11"/>
      <c r="BJ98" s="34">
        <v>12</v>
      </c>
      <c r="BK98" s="11"/>
      <c r="BL98" s="11"/>
      <c r="BM98" s="11"/>
      <c r="BN98" s="11"/>
      <c r="BO98" s="11"/>
      <c r="BP98" s="34">
        <v>17</v>
      </c>
      <c r="BQ98" s="11"/>
      <c r="BR98" s="11"/>
    </row>
    <row r="99" spans="1:70" s="2" customFormat="1" ht="14.25" customHeight="1">
      <c r="A99" s="94" t="s">
        <v>862</v>
      </c>
      <c r="B99" s="42" t="s">
        <v>594</v>
      </c>
      <c r="C99" s="40" t="s">
        <v>863</v>
      </c>
      <c r="D99" s="52">
        <f t="shared" si="3"/>
        <v>28</v>
      </c>
      <c r="E99" s="53"/>
      <c r="F99" s="11"/>
      <c r="G99" s="11"/>
      <c r="H99" s="11"/>
      <c r="I99" s="11"/>
      <c r="J99" s="11"/>
      <c r="K99" s="147"/>
      <c r="L99" s="147"/>
      <c r="M99" s="11"/>
      <c r="N99" s="147"/>
      <c r="O99" s="11"/>
      <c r="P99" s="147"/>
      <c r="Q99" s="34"/>
      <c r="R99" s="11"/>
      <c r="S99" s="11"/>
      <c r="T99" s="147"/>
      <c r="U99" s="11"/>
      <c r="V99" s="11"/>
      <c r="W99" s="11"/>
      <c r="X99" s="34"/>
      <c r="Y99" s="11"/>
      <c r="Z99" s="11"/>
      <c r="AA99" s="11"/>
      <c r="AB99" s="11"/>
      <c r="AC99" s="11"/>
      <c r="AD99" s="34">
        <v>12</v>
      </c>
      <c r="AE99" s="11"/>
      <c r="AF99" s="27"/>
      <c r="AG99" s="11"/>
      <c r="AH99" s="11"/>
      <c r="AI99" s="27"/>
      <c r="AJ99" s="11"/>
      <c r="AK99" s="34">
        <v>9</v>
      </c>
      <c r="AL99" s="27"/>
      <c r="AM99" s="11"/>
      <c r="AN99" s="11"/>
      <c r="AO99" s="34">
        <v>7</v>
      </c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</row>
    <row r="100" spans="1:70" s="2" customFormat="1" ht="14.25" customHeight="1">
      <c r="A100" s="94" t="s">
        <v>887</v>
      </c>
      <c r="B100" s="42" t="s">
        <v>780</v>
      </c>
      <c r="C100" s="40" t="s">
        <v>154</v>
      </c>
      <c r="D100" s="52">
        <f t="shared" si="3"/>
        <v>22</v>
      </c>
      <c r="E100" s="53"/>
      <c r="F100" s="11"/>
      <c r="G100" s="11"/>
      <c r="H100" s="11"/>
      <c r="I100" s="11"/>
      <c r="J100" s="11"/>
      <c r="K100" s="147"/>
      <c r="L100" s="147"/>
      <c r="M100" s="11"/>
      <c r="N100" s="147"/>
      <c r="O100" s="11"/>
      <c r="P100" s="147"/>
      <c r="Q100" s="34"/>
      <c r="R100" s="11"/>
      <c r="S100" s="11"/>
      <c r="T100" s="147"/>
      <c r="U100" s="11"/>
      <c r="V100" s="11"/>
      <c r="W100" s="11"/>
      <c r="X100" s="34"/>
      <c r="Y100" s="11"/>
      <c r="Z100" s="11"/>
      <c r="AA100" s="11"/>
      <c r="AB100" s="11"/>
      <c r="AC100" s="11"/>
      <c r="AD100" s="34"/>
      <c r="AE100" s="11"/>
      <c r="AF100" s="49">
        <v>20</v>
      </c>
      <c r="AG100" s="11"/>
      <c r="AH100" s="11"/>
      <c r="AI100" s="27"/>
      <c r="AJ100" s="11"/>
      <c r="AK100" s="11"/>
      <c r="AL100" s="27"/>
      <c r="AM100" s="11"/>
      <c r="AN100" s="11"/>
      <c r="AO100" s="34">
        <v>2</v>
      </c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</row>
    <row r="101" spans="1:70" s="2" customFormat="1" ht="14.25" customHeight="1">
      <c r="A101" s="545" t="s">
        <v>674</v>
      </c>
      <c r="B101" s="546" t="s">
        <v>427</v>
      </c>
      <c r="C101" s="547" t="s">
        <v>783</v>
      </c>
      <c r="D101" s="485">
        <f t="shared" si="3"/>
        <v>25</v>
      </c>
      <c r="E101" s="53"/>
      <c r="F101" s="11"/>
      <c r="G101" s="11"/>
      <c r="H101" s="11"/>
      <c r="I101" s="11"/>
      <c r="J101" s="11"/>
      <c r="K101" s="147"/>
      <c r="L101" s="147"/>
      <c r="M101" s="11"/>
      <c r="N101" s="147"/>
      <c r="O101" s="11"/>
      <c r="P101" s="147"/>
      <c r="Q101" s="34"/>
      <c r="R101" s="11"/>
      <c r="S101" s="11"/>
      <c r="T101" s="147"/>
      <c r="U101" s="11"/>
      <c r="V101" s="11"/>
      <c r="W101" s="11"/>
      <c r="X101" s="34"/>
      <c r="Y101" s="11"/>
      <c r="Z101" s="11"/>
      <c r="AA101" s="11"/>
      <c r="AB101" s="11"/>
      <c r="AC101" s="11"/>
      <c r="AD101" s="34"/>
      <c r="AE101" s="11"/>
      <c r="AF101" s="49"/>
      <c r="AG101" s="11"/>
      <c r="AH101" s="11"/>
      <c r="AI101" s="27"/>
      <c r="AJ101" s="11"/>
      <c r="AK101" s="11"/>
      <c r="AL101" s="27"/>
      <c r="AM101" s="11"/>
      <c r="AN101" s="11"/>
      <c r="AO101" s="34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34">
        <v>25</v>
      </c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</row>
    <row r="102" spans="1:70" s="2" customFormat="1" ht="14.25" customHeight="1">
      <c r="A102" s="41" t="s">
        <v>928</v>
      </c>
      <c r="B102" s="29" t="s">
        <v>18</v>
      </c>
      <c r="C102" s="31" t="s">
        <v>551</v>
      </c>
      <c r="D102" s="52">
        <f t="shared" si="3"/>
        <v>25</v>
      </c>
      <c r="E102" s="53"/>
      <c r="F102" s="11"/>
      <c r="G102" s="11"/>
      <c r="H102" s="11"/>
      <c r="I102" s="11"/>
      <c r="J102" s="11"/>
      <c r="K102" s="147"/>
      <c r="L102" s="147"/>
      <c r="M102" s="11"/>
      <c r="N102" s="147"/>
      <c r="O102" s="11"/>
      <c r="P102" s="147"/>
      <c r="Q102" s="34"/>
      <c r="R102" s="11"/>
      <c r="S102" s="11"/>
      <c r="T102" s="147"/>
      <c r="U102" s="11"/>
      <c r="V102" s="11"/>
      <c r="W102" s="11"/>
      <c r="X102" s="34"/>
      <c r="Y102" s="11"/>
      <c r="Z102" s="11"/>
      <c r="AA102" s="11"/>
      <c r="AB102" s="11"/>
      <c r="AC102" s="11"/>
      <c r="AD102" s="34"/>
      <c r="AE102" s="11"/>
      <c r="AF102" s="49"/>
      <c r="AG102" s="11"/>
      <c r="AH102" s="11"/>
      <c r="AI102" s="27"/>
      <c r="AJ102" s="11"/>
      <c r="AK102" s="34"/>
      <c r="AL102" s="49"/>
      <c r="AM102" s="11"/>
      <c r="AN102" s="34">
        <v>25</v>
      </c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</row>
    <row r="103" spans="1:70" s="2" customFormat="1" ht="14.25" customHeight="1">
      <c r="A103" s="41" t="s">
        <v>1132</v>
      </c>
      <c r="B103" s="29" t="s">
        <v>342</v>
      </c>
      <c r="C103" s="31" t="s">
        <v>1133</v>
      </c>
      <c r="D103" s="52">
        <f t="shared" si="3"/>
        <v>25</v>
      </c>
      <c r="E103" s="53"/>
      <c r="F103" s="11"/>
      <c r="G103" s="11"/>
      <c r="H103" s="11"/>
      <c r="I103" s="11"/>
      <c r="J103" s="11"/>
      <c r="K103" s="147"/>
      <c r="L103" s="147"/>
      <c r="M103" s="11"/>
      <c r="N103" s="147"/>
      <c r="O103" s="11"/>
      <c r="P103" s="147"/>
      <c r="Q103" s="34"/>
      <c r="R103" s="11"/>
      <c r="S103" s="11"/>
      <c r="T103" s="147"/>
      <c r="U103" s="11"/>
      <c r="V103" s="11"/>
      <c r="W103" s="11"/>
      <c r="X103" s="34"/>
      <c r="Y103" s="11"/>
      <c r="Z103" s="11"/>
      <c r="AA103" s="11"/>
      <c r="AB103" s="11"/>
      <c r="AC103" s="11"/>
      <c r="AD103" s="34"/>
      <c r="AE103" s="11"/>
      <c r="AF103" s="49"/>
      <c r="AG103" s="11"/>
      <c r="AH103" s="11"/>
      <c r="AI103" s="27"/>
      <c r="AJ103" s="11"/>
      <c r="AK103" s="34"/>
      <c r="AL103" s="49"/>
      <c r="AM103" s="11"/>
      <c r="AN103" s="34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34">
        <v>25</v>
      </c>
    </row>
    <row r="104" spans="1:70" s="2" customFormat="1" ht="14.25" customHeight="1">
      <c r="A104" s="525" t="s">
        <v>1001</v>
      </c>
      <c r="B104" s="526" t="s">
        <v>564</v>
      </c>
      <c r="C104" s="527" t="s">
        <v>930</v>
      </c>
      <c r="D104" s="485">
        <f t="shared" si="3"/>
        <v>34</v>
      </c>
      <c r="E104" s="53"/>
      <c r="F104" s="11"/>
      <c r="G104" s="11"/>
      <c r="H104" s="11"/>
      <c r="I104" s="11"/>
      <c r="J104" s="11"/>
      <c r="K104" s="147"/>
      <c r="L104" s="147"/>
      <c r="M104" s="11"/>
      <c r="N104" s="147"/>
      <c r="O104" s="11"/>
      <c r="P104" s="147"/>
      <c r="Q104" s="34"/>
      <c r="R104" s="11"/>
      <c r="S104" s="11"/>
      <c r="T104" s="147"/>
      <c r="U104" s="11"/>
      <c r="V104" s="11"/>
      <c r="W104" s="11"/>
      <c r="X104" s="34"/>
      <c r="Y104" s="11"/>
      <c r="Z104" s="11"/>
      <c r="AA104" s="11"/>
      <c r="AB104" s="11"/>
      <c r="AC104" s="11"/>
      <c r="AD104" s="34"/>
      <c r="AE104" s="11"/>
      <c r="AF104" s="49"/>
      <c r="AG104" s="11"/>
      <c r="AH104" s="11"/>
      <c r="AI104" s="27"/>
      <c r="AJ104" s="11"/>
      <c r="AK104" s="34"/>
      <c r="AL104" s="49"/>
      <c r="AM104" s="11"/>
      <c r="AN104" s="34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34">
        <v>23</v>
      </c>
      <c r="AZ104" s="11"/>
      <c r="BA104" s="11"/>
      <c r="BB104" s="11"/>
      <c r="BC104" s="34">
        <v>11</v>
      </c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</row>
    <row r="105" spans="1:70" s="20" customFormat="1" ht="14.25" customHeight="1">
      <c r="A105" s="41" t="s">
        <v>249</v>
      </c>
      <c r="B105" s="29" t="s">
        <v>18</v>
      </c>
      <c r="C105" s="31" t="s">
        <v>318</v>
      </c>
      <c r="D105" s="52">
        <f t="shared" si="3"/>
        <v>31</v>
      </c>
      <c r="E105" s="53"/>
      <c r="F105" s="26"/>
      <c r="G105" s="26"/>
      <c r="H105" s="26"/>
      <c r="I105" s="26"/>
      <c r="J105" s="26"/>
      <c r="K105" s="146"/>
      <c r="L105" s="146"/>
      <c r="M105" s="26"/>
      <c r="N105" s="146"/>
      <c r="O105" s="26"/>
      <c r="P105" s="146"/>
      <c r="Q105" s="45"/>
      <c r="R105" s="26"/>
      <c r="S105" s="26"/>
      <c r="T105" s="146"/>
      <c r="U105" s="26"/>
      <c r="V105" s="26"/>
      <c r="W105" s="26"/>
      <c r="X105" s="45"/>
      <c r="Y105" s="26"/>
      <c r="Z105" s="26"/>
      <c r="AA105" s="26"/>
      <c r="AB105" s="26"/>
      <c r="AC105" s="26"/>
      <c r="AD105" s="45"/>
      <c r="AE105" s="26"/>
      <c r="AF105" s="138"/>
      <c r="AG105" s="26"/>
      <c r="AH105" s="26"/>
      <c r="AI105" s="28"/>
      <c r="AJ105" s="26"/>
      <c r="AK105" s="45"/>
      <c r="AL105" s="138"/>
      <c r="AM105" s="26"/>
      <c r="AN105" s="45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45"/>
      <c r="AZ105" s="26"/>
      <c r="BA105" s="26"/>
      <c r="BB105" s="26"/>
      <c r="BC105" s="45"/>
      <c r="BD105" s="26"/>
      <c r="BE105" s="26"/>
      <c r="BF105" s="26"/>
      <c r="BG105" s="26"/>
      <c r="BH105" s="26"/>
      <c r="BI105" s="34">
        <v>15</v>
      </c>
      <c r="BJ105" s="34">
        <v>16</v>
      </c>
      <c r="BK105" s="26"/>
      <c r="BL105" s="26"/>
      <c r="BM105" s="26"/>
      <c r="BN105" s="26"/>
      <c r="BO105" s="26"/>
      <c r="BP105" s="26"/>
      <c r="BQ105" s="26"/>
      <c r="BR105" s="26"/>
    </row>
    <row r="106" spans="1:70" s="2" customFormat="1" ht="14.25" customHeight="1">
      <c r="A106" s="41" t="s">
        <v>1073</v>
      </c>
      <c r="B106" s="29" t="s">
        <v>16</v>
      </c>
      <c r="C106" s="31" t="s">
        <v>1074</v>
      </c>
      <c r="D106" s="52">
        <f t="shared" si="3"/>
        <v>20</v>
      </c>
      <c r="E106" s="53"/>
      <c r="F106" s="11"/>
      <c r="G106" s="11"/>
      <c r="H106" s="11"/>
      <c r="I106" s="11"/>
      <c r="J106" s="11"/>
      <c r="K106" s="147"/>
      <c r="L106" s="147"/>
      <c r="M106" s="11"/>
      <c r="N106" s="147"/>
      <c r="O106" s="11"/>
      <c r="P106" s="147"/>
      <c r="Q106" s="34"/>
      <c r="R106" s="11"/>
      <c r="S106" s="11"/>
      <c r="T106" s="147"/>
      <c r="U106" s="11"/>
      <c r="V106" s="11"/>
      <c r="W106" s="11"/>
      <c r="X106" s="34"/>
      <c r="Y106" s="11"/>
      <c r="Z106" s="11"/>
      <c r="AA106" s="11"/>
      <c r="AB106" s="11"/>
      <c r="AC106" s="11"/>
      <c r="AD106" s="34"/>
      <c r="AE106" s="11"/>
      <c r="AF106" s="49"/>
      <c r="AG106" s="11"/>
      <c r="AH106" s="11"/>
      <c r="AI106" s="27"/>
      <c r="AJ106" s="11"/>
      <c r="AK106" s="34"/>
      <c r="AL106" s="49"/>
      <c r="AM106" s="11"/>
      <c r="AN106" s="34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34"/>
      <c r="AZ106" s="11"/>
      <c r="BA106" s="11"/>
      <c r="BB106" s="11"/>
      <c r="BC106" s="34"/>
      <c r="BD106" s="11"/>
      <c r="BE106" s="34">
        <v>20</v>
      </c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</row>
    <row r="107" spans="1:70" s="2" customFormat="1" ht="14.25" customHeight="1">
      <c r="A107" s="41" t="s">
        <v>1073</v>
      </c>
      <c r="B107" s="29" t="s">
        <v>16</v>
      </c>
      <c r="C107" s="31" t="s">
        <v>809</v>
      </c>
      <c r="D107" s="52">
        <f>SUM(AA107:CA107)</f>
        <v>13</v>
      </c>
      <c r="E107" s="53"/>
      <c r="F107" s="11"/>
      <c r="G107" s="11"/>
      <c r="H107" s="11"/>
      <c r="I107" s="11"/>
      <c r="J107" s="11"/>
      <c r="K107" s="147"/>
      <c r="L107" s="147"/>
      <c r="M107" s="11"/>
      <c r="N107" s="147"/>
      <c r="O107" s="11"/>
      <c r="P107" s="147"/>
      <c r="Q107" s="34"/>
      <c r="R107" s="11"/>
      <c r="S107" s="11"/>
      <c r="T107" s="147"/>
      <c r="U107" s="11"/>
      <c r="V107" s="11"/>
      <c r="W107" s="11"/>
      <c r="X107" s="34"/>
      <c r="Y107" s="11"/>
      <c r="Z107" s="11"/>
      <c r="AA107" s="11"/>
      <c r="AB107" s="11"/>
      <c r="AC107" s="11"/>
      <c r="AD107" s="34"/>
      <c r="AE107" s="11"/>
      <c r="AF107" s="49"/>
      <c r="AG107" s="11"/>
      <c r="AH107" s="11"/>
      <c r="AI107" s="27"/>
      <c r="AJ107" s="11"/>
      <c r="AK107" s="34"/>
      <c r="AL107" s="49"/>
      <c r="AM107" s="11"/>
      <c r="AN107" s="34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34"/>
      <c r="AZ107" s="11"/>
      <c r="BA107" s="11"/>
      <c r="BB107" s="11"/>
      <c r="BC107" s="34"/>
      <c r="BD107" s="11"/>
      <c r="BE107" s="34">
        <v>13</v>
      </c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</row>
    <row r="108" spans="1:70" s="2" customFormat="1" ht="15" customHeight="1">
      <c r="A108" s="23" t="s">
        <v>987</v>
      </c>
      <c r="B108" s="29" t="s">
        <v>988</v>
      </c>
      <c r="C108" s="24" t="s">
        <v>1043</v>
      </c>
      <c r="D108" s="52">
        <f t="shared" si="3"/>
        <v>39</v>
      </c>
      <c r="E108" s="53"/>
      <c r="F108" s="11"/>
      <c r="G108" s="11"/>
      <c r="H108" s="11"/>
      <c r="I108" s="147"/>
      <c r="J108" s="11"/>
      <c r="K108" s="147"/>
      <c r="L108" s="11"/>
      <c r="M108" s="34"/>
      <c r="N108" s="147"/>
      <c r="O108" s="11"/>
      <c r="P108" s="147"/>
      <c r="Q108" s="11"/>
      <c r="R108" s="11"/>
      <c r="S108" s="11"/>
      <c r="T108" s="147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27"/>
      <c r="AG108" s="11"/>
      <c r="AH108" s="11"/>
      <c r="AI108" s="27"/>
      <c r="AJ108" s="11"/>
      <c r="AK108" s="11"/>
      <c r="AL108" s="27"/>
      <c r="AM108" s="11"/>
      <c r="AN108" s="11"/>
      <c r="AO108" s="11"/>
      <c r="AP108" s="11"/>
      <c r="AQ108" s="11"/>
      <c r="AR108" s="34">
        <v>20</v>
      </c>
      <c r="AS108" s="11"/>
      <c r="AT108" s="11"/>
      <c r="AU108" s="11"/>
      <c r="AV108" s="11"/>
      <c r="AW108" s="11"/>
      <c r="AX108" s="11"/>
      <c r="AY108" s="11"/>
      <c r="AZ108" s="11"/>
      <c r="BA108" s="34">
        <v>19</v>
      </c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</row>
    <row r="109" spans="1:70" s="2" customFormat="1" ht="14.25" customHeight="1">
      <c r="A109" s="23" t="s">
        <v>987</v>
      </c>
      <c r="B109" s="29" t="s">
        <v>988</v>
      </c>
      <c r="C109" s="24" t="s">
        <v>1044</v>
      </c>
      <c r="D109" s="52">
        <f t="shared" si="3"/>
        <v>15</v>
      </c>
      <c r="E109" s="53"/>
      <c r="F109" s="11"/>
      <c r="G109" s="11"/>
      <c r="H109" s="11"/>
      <c r="I109" s="147"/>
      <c r="J109" s="11"/>
      <c r="K109" s="147"/>
      <c r="L109" s="11"/>
      <c r="M109" s="34"/>
      <c r="N109" s="147"/>
      <c r="O109" s="11"/>
      <c r="P109" s="147"/>
      <c r="Q109" s="11"/>
      <c r="R109" s="11"/>
      <c r="S109" s="11"/>
      <c r="T109" s="147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27"/>
      <c r="AG109" s="11"/>
      <c r="AH109" s="11"/>
      <c r="AI109" s="27"/>
      <c r="AJ109" s="11"/>
      <c r="AK109" s="11"/>
      <c r="AL109" s="27"/>
      <c r="AM109" s="11"/>
      <c r="AN109" s="11"/>
      <c r="AO109" s="11"/>
      <c r="AP109" s="11"/>
      <c r="AQ109" s="11"/>
      <c r="AR109" s="34"/>
      <c r="AS109" s="11"/>
      <c r="AT109" s="11"/>
      <c r="AU109" s="11"/>
      <c r="AV109" s="11"/>
      <c r="AW109" s="11"/>
      <c r="AX109" s="11"/>
      <c r="AY109" s="11"/>
      <c r="AZ109" s="11"/>
      <c r="BA109" s="34">
        <v>15</v>
      </c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</row>
    <row r="110" spans="1:70" s="2" customFormat="1" ht="14.25" customHeight="1">
      <c r="A110" s="37" t="s">
        <v>1130</v>
      </c>
      <c r="B110" s="38" t="s">
        <v>18</v>
      </c>
      <c r="C110" s="39" t="s">
        <v>1131</v>
      </c>
      <c r="D110" s="52">
        <f t="shared" si="3"/>
        <v>25</v>
      </c>
      <c r="E110" s="53"/>
      <c r="F110" s="11"/>
      <c r="G110" s="11"/>
      <c r="H110" s="11"/>
      <c r="I110" s="147"/>
      <c r="J110" s="11"/>
      <c r="K110" s="147"/>
      <c r="L110" s="11"/>
      <c r="M110" s="34"/>
      <c r="N110" s="147"/>
      <c r="O110" s="11"/>
      <c r="P110" s="147"/>
      <c r="Q110" s="11"/>
      <c r="R110" s="11"/>
      <c r="S110" s="11"/>
      <c r="T110" s="147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27"/>
      <c r="AG110" s="11"/>
      <c r="AH110" s="11"/>
      <c r="AI110" s="27"/>
      <c r="AJ110" s="11"/>
      <c r="AK110" s="11"/>
      <c r="AL110" s="27"/>
      <c r="AM110" s="11"/>
      <c r="AN110" s="11"/>
      <c r="AO110" s="11"/>
      <c r="AP110" s="11"/>
      <c r="AQ110" s="11"/>
      <c r="AR110" s="34"/>
      <c r="AS110" s="11"/>
      <c r="AT110" s="11"/>
      <c r="AU110" s="11"/>
      <c r="AV110" s="11"/>
      <c r="AW110" s="11"/>
      <c r="AX110" s="11"/>
      <c r="AY110" s="11"/>
      <c r="AZ110" s="11"/>
      <c r="BA110" s="34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34">
        <v>25</v>
      </c>
    </row>
    <row r="111" spans="1:70" s="20" customFormat="1" ht="14.25" customHeight="1">
      <c r="A111" s="37" t="s">
        <v>776</v>
      </c>
      <c r="B111" s="38" t="s">
        <v>212</v>
      </c>
      <c r="C111" s="39" t="s">
        <v>777</v>
      </c>
      <c r="D111" s="52">
        <f t="shared" si="3"/>
        <v>20</v>
      </c>
      <c r="E111" s="53"/>
      <c r="F111" s="26"/>
      <c r="G111" s="26"/>
      <c r="H111" s="26"/>
      <c r="I111" s="26"/>
      <c r="J111" s="26"/>
      <c r="K111" s="146"/>
      <c r="L111" s="26"/>
      <c r="M111" s="26"/>
      <c r="N111" s="146"/>
      <c r="O111" s="26"/>
      <c r="P111" s="146"/>
      <c r="Q111" s="26"/>
      <c r="R111" s="26"/>
      <c r="S111" s="26"/>
      <c r="T111" s="146"/>
      <c r="U111" s="26"/>
      <c r="V111" s="26"/>
      <c r="W111" s="26"/>
      <c r="X111" s="34">
        <v>15</v>
      </c>
      <c r="Y111" s="26"/>
      <c r="Z111" s="26"/>
      <c r="AA111" s="26"/>
      <c r="AB111" s="26"/>
      <c r="AC111" s="26"/>
      <c r="AD111" s="26"/>
      <c r="AE111" s="34">
        <v>20</v>
      </c>
      <c r="AF111" s="28"/>
      <c r="AG111" s="26"/>
      <c r="AH111" s="26"/>
      <c r="AI111" s="28"/>
      <c r="AJ111" s="26"/>
      <c r="AK111" s="26"/>
      <c r="AL111" s="28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</row>
    <row r="112" spans="1:70" s="20" customFormat="1" ht="14.25" customHeight="1">
      <c r="A112" s="37" t="s">
        <v>798</v>
      </c>
      <c r="B112" s="38" t="s">
        <v>194</v>
      </c>
      <c r="C112" s="39" t="s">
        <v>592</v>
      </c>
      <c r="D112" s="52">
        <f t="shared" si="3"/>
        <v>20</v>
      </c>
      <c r="E112" s="53"/>
      <c r="F112" s="26"/>
      <c r="G112" s="26"/>
      <c r="H112" s="26"/>
      <c r="I112" s="26"/>
      <c r="J112" s="26"/>
      <c r="K112" s="146"/>
      <c r="L112" s="26"/>
      <c r="M112" s="26"/>
      <c r="N112" s="146"/>
      <c r="O112" s="26"/>
      <c r="P112" s="146"/>
      <c r="Q112" s="26"/>
      <c r="R112" s="26"/>
      <c r="S112" s="26"/>
      <c r="T112" s="146"/>
      <c r="U112" s="26"/>
      <c r="V112" s="26"/>
      <c r="W112" s="26"/>
      <c r="X112" s="34"/>
      <c r="Y112" s="26"/>
      <c r="Z112" s="26"/>
      <c r="AA112" s="26"/>
      <c r="AB112" s="26"/>
      <c r="AC112" s="26"/>
      <c r="AD112" s="26"/>
      <c r="AE112" s="34"/>
      <c r="AF112" s="28"/>
      <c r="AG112" s="26"/>
      <c r="AH112" s="26"/>
      <c r="AI112" s="28"/>
      <c r="AJ112" s="26"/>
      <c r="AK112" s="26"/>
      <c r="AL112" s="28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34">
        <v>20</v>
      </c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</row>
    <row r="113" spans="1:70" s="20" customFormat="1" ht="14.25" customHeight="1">
      <c r="A113" s="37" t="s">
        <v>73</v>
      </c>
      <c r="B113" s="38" t="s">
        <v>16</v>
      </c>
      <c r="C113" s="39" t="s">
        <v>778</v>
      </c>
      <c r="D113" s="52">
        <f t="shared" si="3"/>
        <v>24</v>
      </c>
      <c r="E113" s="53"/>
      <c r="F113" s="26"/>
      <c r="G113" s="26"/>
      <c r="H113" s="26"/>
      <c r="I113" s="26"/>
      <c r="J113" s="26"/>
      <c r="K113" s="146"/>
      <c r="L113" s="26"/>
      <c r="M113" s="26"/>
      <c r="N113" s="146"/>
      <c r="O113" s="26"/>
      <c r="P113" s="146"/>
      <c r="Q113" s="26"/>
      <c r="R113" s="26"/>
      <c r="S113" s="26"/>
      <c r="T113" s="146"/>
      <c r="U113" s="26"/>
      <c r="V113" s="34"/>
      <c r="W113" s="26"/>
      <c r="X113" s="34">
        <v>10</v>
      </c>
      <c r="Y113" s="26"/>
      <c r="Z113" s="26"/>
      <c r="AA113" s="26"/>
      <c r="AB113" s="34">
        <v>24</v>
      </c>
      <c r="AC113" s="26"/>
      <c r="AD113" s="26"/>
      <c r="AE113" s="26"/>
      <c r="AF113" s="28"/>
      <c r="AG113" s="26"/>
      <c r="AH113" s="26"/>
      <c r="AI113" s="28"/>
      <c r="AJ113" s="26"/>
      <c r="AK113" s="26"/>
      <c r="AL113" s="28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</row>
    <row r="114" spans="1:70" s="20" customFormat="1" ht="14.25" customHeight="1">
      <c r="A114" s="37" t="s">
        <v>1099</v>
      </c>
      <c r="B114" s="38" t="s">
        <v>564</v>
      </c>
      <c r="C114" s="39" t="s">
        <v>1100</v>
      </c>
      <c r="D114" s="52">
        <f t="shared" si="3"/>
        <v>19</v>
      </c>
      <c r="E114" s="53"/>
      <c r="F114" s="26"/>
      <c r="G114" s="26"/>
      <c r="H114" s="26"/>
      <c r="I114" s="26"/>
      <c r="J114" s="26"/>
      <c r="K114" s="146"/>
      <c r="L114" s="26"/>
      <c r="M114" s="26"/>
      <c r="N114" s="146"/>
      <c r="O114" s="26"/>
      <c r="P114" s="146"/>
      <c r="Q114" s="26"/>
      <c r="R114" s="26"/>
      <c r="S114" s="26"/>
      <c r="T114" s="146"/>
      <c r="U114" s="26"/>
      <c r="V114" s="34"/>
      <c r="W114" s="26"/>
      <c r="X114" s="34"/>
      <c r="Y114" s="26"/>
      <c r="Z114" s="26"/>
      <c r="AA114" s="26"/>
      <c r="AB114" s="34"/>
      <c r="AC114" s="26"/>
      <c r="AD114" s="26"/>
      <c r="AE114" s="26"/>
      <c r="AF114" s="28"/>
      <c r="AG114" s="26"/>
      <c r="AH114" s="26"/>
      <c r="AI114" s="28"/>
      <c r="AJ114" s="26"/>
      <c r="AK114" s="26"/>
      <c r="AL114" s="28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34">
        <v>19</v>
      </c>
      <c r="BM114" s="26"/>
      <c r="BN114" s="26"/>
      <c r="BO114" s="26"/>
      <c r="BP114" s="26"/>
      <c r="BQ114" s="26"/>
      <c r="BR114" s="26"/>
    </row>
    <row r="115" spans="1:70" s="20" customFormat="1" ht="14.25" customHeight="1">
      <c r="A115" s="37" t="s">
        <v>1089</v>
      </c>
      <c r="B115" s="38" t="s">
        <v>1090</v>
      </c>
      <c r="C115" s="39" t="s">
        <v>1091</v>
      </c>
      <c r="D115" s="52">
        <f t="shared" si="3"/>
        <v>12</v>
      </c>
      <c r="E115" s="53"/>
      <c r="F115" s="26"/>
      <c r="G115" s="26"/>
      <c r="H115" s="26"/>
      <c r="I115" s="26"/>
      <c r="J115" s="26"/>
      <c r="K115" s="146"/>
      <c r="L115" s="26"/>
      <c r="M115" s="26"/>
      <c r="N115" s="146"/>
      <c r="O115" s="26"/>
      <c r="P115" s="146"/>
      <c r="Q115" s="26"/>
      <c r="R115" s="26"/>
      <c r="S115" s="26"/>
      <c r="T115" s="146"/>
      <c r="U115" s="26"/>
      <c r="V115" s="34"/>
      <c r="W115" s="26"/>
      <c r="X115" s="34"/>
      <c r="Y115" s="26"/>
      <c r="Z115" s="26"/>
      <c r="AA115" s="26"/>
      <c r="AB115" s="34"/>
      <c r="AC115" s="26"/>
      <c r="AD115" s="26"/>
      <c r="AE115" s="26"/>
      <c r="AF115" s="28"/>
      <c r="AG115" s="26"/>
      <c r="AH115" s="26"/>
      <c r="AI115" s="28"/>
      <c r="AJ115" s="26"/>
      <c r="AK115" s="26"/>
      <c r="AL115" s="28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34">
        <v>12</v>
      </c>
      <c r="BK115" s="26"/>
      <c r="BL115" s="26"/>
      <c r="BM115" s="26"/>
      <c r="BN115" s="26"/>
      <c r="BO115" s="26"/>
      <c r="BP115" s="26"/>
      <c r="BQ115" s="26"/>
      <c r="BR115" s="26"/>
    </row>
    <row r="116" spans="1:70" s="20" customFormat="1" ht="14.25" customHeight="1">
      <c r="A116" s="37" t="s">
        <v>950</v>
      </c>
      <c r="B116" s="38" t="s">
        <v>15</v>
      </c>
      <c r="C116" s="39" t="s">
        <v>951</v>
      </c>
      <c r="D116" s="52">
        <f t="shared" si="3"/>
        <v>9</v>
      </c>
      <c r="E116" s="53"/>
      <c r="F116" s="26"/>
      <c r="G116" s="26"/>
      <c r="H116" s="26"/>
      <c r="I116" s="26"/>
      <c r="J116" s="26"/>
      <c r="K116" s="146"/>
      <c r="L116" s="26"/>
      <c r="M116" s="26"/>
      <c r="N116" s="146"/>
      <c r="O116" s="26"/>
      <c r="P116" s="146"/>
      <c r="Q116" s="26"/>
      <c r="R116" s="147"/>
      <c r="S116" s="26"/>
      <c r="T116" s="146"/>
      <c r="U116" s="26"/>
      <c r="V116" s="26"/>
      <c r="W116" s="26"/>
      <c r="X116" s="26"/>
      <c r="Y116" s="26"/>
      <c r="Z116" s="34"/>
      <c r="AA116" s="26"/>
      <c r="AB116" s="34"/>
      <c r="AC116" s="26"/>
      <c r="AD116" s="34"/>
      <c r="AE116" s="26"/>
      <c r="AF116" s="28"/>
      <c r="AG116" s="26"/>
      <c r="AH116" s="26"/>
      <c r="AI116" s="28"/>
      <c r="AJ116" s="34"/>
      <c r="AK116" s="26"/>
      <c r="AL116" s="28"/>
      <c r="AM116" s="34">
        <v>9</v>
      </c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</row>
    <row r="117" spans="1:70" s="20" customFormat="1" ht="14.25" customHeight="1">
      <c r="A117" s="37" t="s">
        <v>247</v>
      </c>
      <c r="B117" s="38" t="s">
        <v>566</v>
      </c>
      <c r="C117" s="39" t="s">
        <v>1095</v>
      </c>
      <c r="D117" s="52">
        <f t="shared" si="3"/>
        <v>25</v>
      </c>
      <c r="E117" s="53"/>
      <c r="F117" s="26"/>
      <c r="G117" s="26"/>
      <c r="H117" s="26"/>
      <c r="I117" s="26"/>
      <c r="J117" s="26"/>
      <c r="K117" s="146"/>
      <c r="L117" s="26"/>
      <c r="M117" s="26"/>
      <c r="N117" s="146"/>
      <c r="O117" s="26"/>
      <c r="P117" s="146"/>
      <c r="Q117" s="26"/>
      <c r="R117" s="147"/>
      <c r="S117" s="26"/>
      <c r="T117" s="146"/>
      <c r="U117" s="26"/>
      <c r="V117" s="26"/>
      <c r="W117" s="26"/>
      <c r="X117" s="26"/>
      <c r="Y117" s="26"/>
      <c r="Z117" s="34"/>
      <c r="AA117" s="26"/>
      <c r="AB117" s="34"/>
      <c r="AC117" s="26"/>
      <c r="AD117" s="34"/>
      <c r="AE117" s="26"/>
      <c r="AF117" s="28"/>
      <c r="AG117" s="26"/>
      <c r="AH117" s="26"/>
      <c r="AI117" s="28"/>
      <c r="AJ117" s="34"/>
      <c r="AK117" s="26"/>
      <c r="AL117" s="28"/>
      <c r="AM117" s="34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34">
        <v>25</v>
      </c>
      <c r="BL117" s="26"/>
      <c r="BM117" s="26"/>
      <c r="BN117" s="26"/>
      <c r="BO117" s="26"/>
      <c r="BP117" s="26"/>
      <c r="BQ117" s="26"/>
      <c r="BR117" s="26"/>
    </row>
    <row r="118" spans="1:70" s="20" customFormat="1" ht="14.25" customHeight="1">
      <c r="A118" s="37" t="s">
        <v>997</v>
      </c>
      <c r="B118" s="38" t="s">
        <v>15</v>
      </c>
      <c r="C118" s="39" t="s">
        <v>203</v>
      </c>
      <c r="D118" s="52">
        <f t="shared" si="3"/>
        <v>17</v>
      </c>
      <c r="E118" s="53"/>
      <c r="F118" s="26"/>
      <c r="G118" s="26"/>
      <c r="H118" s="26"/>
      <c r="I118" s="26"/>
      <c r="J118" s="26"/>
      <c r="K118" s="146"/>
      <c r="L118" s="26"/>
      <c r="M118" s="26"/>
      <c r="N118" s="146"/>
      <c r="O118" s="26"/>
      <c r="P118" s="146"/>
      <c r="Q118" s="26"/>
      <c r="R118" s="147"/>
      <c r="S118" s="26"/>
      <c r="T118" s="146"/>
      <c r="U118" s="26"/>
      <c r="V118" s="26"/>
      <c r="W118" s="26"/>
      <c r="X118" s="26"/>
      <c r="Y118" s="26"/>
      <c r="Z118" s="34"/>
      <c r="AA118" s="26"/>
      <c r="AB118" s="34"/>
      <c r="AC118" s="26"/>
      <c r="AD118" s="34"/>
      <c r="AE118" s="26"/>
      <c r="AF118" s="28"/>
      <c r="AG118" s="26"/>
      <c r="AH118" s="26"/>
      <c r="AI118" s="28"/>
      <c r="AJ118" s="34"/>
      <c r="AK118" s="26"/>
      <c r="AL118" s="28"/>
      <c r="AM118" s="34"/>
      <c r="AN118" s="26"/>
      <c r="AO118" s="26"/>
      <c r="AP118" s="26"/>
      <c r="AQ118" s="26"/>
      <c r="AR118" s="26"/>
      <c r="AS118" s="34">
        <v>17</v>
      </c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</row>
    <row r="119" spans="1:70" ht="14.25" customHeight="1">
      <c r="A119" s="143" t="s">
        <v>995</v>
      </c>
      <c r="B119" s="143" t="s">
        <v>566</v>
      </c>
      <c r="C119" s="143" t="s">
        <v>996</v>
      </c>
      <c r="D119" s="52">
        <f t="shared" si="3"/>
        <v>43</v>
      </c>
      <c r="E119" s="53"/>
      <c r="F119" s="34"/>
      <c r="G119" s="34"/>
      <c r="H119" s="34"/>
      <c r="I119" s="34"/>
      <c r="J119" s="34"/>
      <c r="K119" s="144"/>
      <c r="L119" s="34"/>
      <c r="M119" s="147"/>
      <c r="N119" s="144"/>
      <c r="O119" s="34"/>
      <c r="P119" s="144"/>
      <c r="Q119" s="34"/>
      <c r="R119" s="34"/>
      <c r="S119" s="34"/>
      <c r="T119" s="14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49"/>
      <c r="AG119" s="34"/>
      <c r="AH119" s="34"/>
      <c r="AI119" s="49"/>
      <c r="AJ119" s="34"/>
      <c r="AK119" s="34"/>
      <c r="AL119" s="49"/>
      <c r="AM119" s="34"/>
      <c r="AN119" s="34"/>
      <c r="AO119" s="34"/>
      <c r="AP119" s="34"/>
      <c r="AQ119" s="34"/>
      <c r="AR119" s="34"/>
      <c r="AS119" s="34">
        <v>25</v>
      </c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>
        <v>18</v>
      </c>
      <c r="BL119" s="34"/>
      <c r="BM119" s="34"/>
      <c r="BN119" s="34"/>
      <c r="BO119" s="34"/>
      <c r="BP119" s="34"/>
      <c r="BQ119" s="34"/>
      <c r="BR119" s="34"/>
    </row>
    <row r="120" spans="1:70" ht="14.25" customHeight="1">
      <c r="A120" s="143" t="s">
        <v>989</v>
      </c>
      <c r="B120" s="143" t="s">
        <v>17</v>
      </c>
      <c r="C120" s="143" t="s">
        <v>990</v>
      </c>
      <c r="D120" s="52">
        <f t="shared" si="3"/>
        <v>15</v>
      </c>
      <c r="E120" s="53"/>
      <c r="F120" s="34"/>
      <c r="G120" s="34"/>
      <c r="H120" s="34"/>
      <c r="I120" s="34"/>
      <c r="J120" s="34"/>
      <c r="K120" s="144"/>
      <c r="L120" s="34"/>
      <c r="M120" s="147"/>
      <c r="N120" s="144"/>
      <c r="O120" s="34"/>
      <c r="P120" s="144"/>
      <c r="Q120" s="34"/>
      <c r="R120" s="34"/>
      <c r="S120" s="34"/>
      <c r="T120" s="14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49"/>
      <c r="AG120" s="34"/>
      <c r="AH120" s="34"/>
      <c r="AI120" s="49"/>
      <c r="AJ120" s="34"/>
      <c r="AK120" s="34"/>
      <c r="AL120" s="49"/>
      <c r="AM120" s="34"/>
      <c r="AN120" s="34"/>
      <c r="AO120" s="34"/>
      <c r="AP120" s="34"/>
      <c r="AQ120" s="34"/>
      <c r="AR120" s="34">
        <v>15</v>
      </c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</row>
    <row r="121" spans="1:70" ht="14.25" customHeight="1">
      <c r="A121" s="143" t="s">
        <v>1075</v>
      </c>
      <c r="B121" s="143" t="s">
        <v>174</v>
      </c>
      <c r="C121" s="143" t="s">
        <v>1083</v>
      </c>
      <c r="D121" s="52">
        <f t="shared" si="3"/>
        <v>26</v>
      </c>
      <c r="E121" s="53"/>
      <c r="F121" s="34"/>
      <c r="G121" s="34"/>
      <c r="H121" s="34"/>
      <c r="I121" s="34"/>
      <c r="J121" s="34"/>
      <c r="K121" s="144"/>
      <c r="L121" s="34"/>
      <c r="M121" s="147"/>
      <c r="N121" s="144"/>
      <c r="O121" s="34"/>
      <c r="P121" s="144"/>
      <c r="Q121" s="34"/>
      <c r="R121" s="34"/>
      <c r="S121" s="34"/>
      <c r="T121" s="14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49"/>
      <c r="AG121" s="34"/>
      <c r="AH121" s="34"/>
      <c r="AI121" s="49"/>
      <c r="AJ121" s="34"/>
      <c r="AK121" s="34"/>
      <c r="AL121" s="49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>
        <v>14</v>
      </c>
      <c r="BF121" s="34"/>
      <c r="BG121" s="34"/>
      <c r="BH121" s="34">
        <v>12</v>
      </c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</row>
    <row r="122" spans="1:70" ht="14.25" customHeight="1">
      <c r="A122" s="143" t="s">
        <v>1075</v>
      </c>
      <c r="B122" s="143" t="s">
        <v>174</v>
      </c>
      <c r="C122" s="143" t="s">
        <v>1076</v>
      </c>
      <c r="D122" s="52">
        <f>SUM(AA122:CA122)</f>
        <v>9</v>
      </c>
      <c r="E122" s="53"/>
      <c r="F122" s="34"/>
      <c r="G122" s="34"/>
      <c r="H122" s="34"/>
      <c r="I122" s="34"/>
      <c r="J122" s="34"/>
      <c r="K122" s="144"/>
      <c r="L122" s="34"/>
      <c r="M122" s="147"/>
      <c r="N122" s="144"/>
      <c r="O122" s="34"/>
      <c r="P122" s="144"/>
      <c r="Q122" s="34"/>
      <c r="R122" s="34"/>
      <c r="S122" s="34"/>
      <c r="T122" s="14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49"/>
      <c r="AG122" s="34"/>
      <c r="AH122" s="34"/>
      <c r="AI122" s="49"/>
      <c r="AJ122" s="34"/>
      <c r="AK122" s="34"/>
      <c r="AL122" s="49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>
        <v>9</v>
      </c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</row>
    <row r="123" spans="1:70" s="20" customFormat="1" ht="14.25" customHeight="1">
      <c r="A123" s="528" t="s">
        <v>788</v>
      </c>
      <c r="B123" s="529" t="s">
        <v>18</v>
      </c>
      <c r="C123" s="529" t="s">
        <v>1029</v>
      </c>
      <c r="D123" s="485">
        <f t="shared" si="3"/>
        <v>10</v>
      </c>
      <c r="E123" s="53"/>
      <c r="F123" s="26"/>
      <c r="G123" s="26"/>
      <c r="H123" s="26"/>
      <c r="I123" s="26"/>
      <c r="J123" s="26"/>
      <c r="K123" s="146"/>
      <c r="L123" s="26"/>
      <c r="M123" s="26"/>
      <c r="N123" s="146"/>
      <c r="O123" s="26"/>
      <c r="P123" s="146"/>
      <c r="Q123" s="26"/>
      <c r="R123" s="26"/>
      <c r="S123" s="26"/>
      <c r="T123" s="146"/>
      <c r="U123" s="26"/>
      <c r="V123" s="26"/>
      <c r="W123" s="26"/>
      <c r="X123" s="26"/>
      <c r="Y123" s="26"/>
      <c r="Z123" s="26"/>
      <c r="AA123" s="34"/>
      <c r="AB123" s="26"/>
      <c r="AC123" s="26"/>
      <c r="AD123" s="26"/>
      <c r="AE123" s="26"/>
      <c r="AF123" s="28"/>
      <c r="AG123" s="26"/>
      <c r="AH123" s="26"/>
      <c r="AI123" s="49">
        <v>10</v>
      </c>
      <c r="AJ123" s="26"/>
      <c r="AK123" s="26"/>
      <c r="AL123" s="28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</row>
    <row r="124" spans="1:70" s="20" customFormat="1" ht="14.25" customHeight="1">
      <c r="A124" s="111" t="s">
        <v>69</v>
      </c>
      <c r="B124" s="112" t="s">
        <v>566</v>
      </c>
      <c r="C124" s="112" t="s">
        <v>143</v>
      </c>
      <c r="D124" s="52">
        <f t="shared" si="3"/>
        <v>23</v>
      </c>
      <c r="E124" s="53"/>
      <c r="F124" s="26"/>
      <c r="G124" s="26"/>
      <c r="H124" s="26"/>
      <c r="I124" s="26"/>
      <c r="J124" s="26"/>
      <c r="K124" s="146"/>
      <c r="L124" s="26"/>
      <c r="M124" s="26"/>
      <c r="N124" s="146"/>
      <c r="O124" s="26"/>
      <c r="P124" s="146"/>
      <c r="Q124" s="26"/>
      <c r="R124" s="26"/>
      <c r="S124" s="26"/>
      <c r="T124" s="146"/>
      <c r="U124" s="26"/>
      <c r="V124" s="26"/>
      <c r="W124" s="26"/>
      <c r="X124" s="26"/>
      <c r="Y124" s="26"/>
      <c r="Z124" s="26"/>
      <c r="AA124" s="34"/>
      <c r="AB124" s="26"/>
      <c r="AC124" s="26"/>
      <c r="AD124" s="26"/>
      <c r="AE124" s="26"/>
      <c r="AF124" s="28"/>
      <c r="AG124" s="26"/>
      <c r="AH124" s="26"/>
      <c r="AI124" s="49"/>
      <c r="AJ124" s="26"/>
      <c r="AK124" s="26"/>
      <c r="AL124" s="28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34">
        <v>23</v>
      </c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</row>
    <row r="125" spans="1:70" s="20" customFormat="1" ht="14.25" customHeight="1">
      <c r="A125" s="111" t="s">
        <v>103</v>
      </c>
      <c r="B125" s="112" t="s">
        <v>342</v>
      </c>
      <c r="C125" s="112" t="s">
        <v>1111</v>
      </c>
      <c r="D125" s="52">
        <f t="shared" si="3"/>
        <v>25</v>
      </c>
      <c r="E125" s="53"/>
      <c r="F125" s="26"/>
      <c r="G125" s="26"/>
      <c r="H125" s="26"/>
      <c r="I125" s="26"/>
      <c r="J125" s="26"/>
      <c r="K125" s="146"/>
      <c r="L125" s="26"/>
      <c r="M125" s="26"/>
      <c r="N125" s="146"/>
      <c r="O125" s="26"/>
      <c r="P125" s="146"/>
      <c r="Q125" s="26"/>
      <c r="R125" s="26"/>
      <c r="S125" s="26"/>
      <c r="T125" s="146"/>
      <c r="U125" s="26"/>
      <c r="V125" s="26"/>
      <c r="W125" s="26"/>
      <c r="X125" s="26"/>
      <c r="Y125" s="26"/>
      <c r="Z125" s="26"/>
      <c r="AA125" s="34"/>
      <c r="AB125" s="26"/>
      <c r="AC125" s="26"/>
      <c r="AD125" s="26"/>
      <c r="AE125" s="26"/>
      <c r="AF125" s="28"/>
      <c r="AG125" s="26"/>
      <c r="AH125" s="26"/>
      <c r="AI125" s="49"/>
      <c r="AJ125" s="26"/>
      <c r="AK125" s="26"/>
      <c r="AL125" s="28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34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34">
        <v>25</v>
      </c>
      <c r="BO125" s="26"/>
      <c r="BP125" s="26"/>
      <c r="BQ125" s="26"/>
      <c r="BR125" s="26"/>
    </row>
    <row r="126" spans="1:70" ht="14.25" customHeight="1">
      <c r="A126" s="111" t="s">
        <v>835</v>
      </c>
      <c r="B126" s="112" t="s">
        <v>16</v>
      </c>
      <c r="C126" s="112" t="s">
        <v>836</v>
      </c>
      <c r="D126" s="52">
        <f t="shared" si="3"/>
        <v>37</v>
      </c>
      <c r="E126" s="53"/>
      <c r="F126" s="34"/>
      <c r="G126" s="34"/>
      <c r="H126" s="34"/>
      <c r="I126" s="34"/>
      <c r="J126" s="34"/>
      <c r="K126" s="144"/>
      <c r="L126" s="34"/>
      <c r="M126" s="34"/>
      <c r="N126" s="144"/>
      <c r="O126" s="34"/>
      <c r="P126" s="144"/>
      <c r="Q126" s="34"/>
      <c r="R126" s="34"/>
      <c r="S126" s="34"/>
      <c r="T126" s="144"/>
      <c r="U126" s="34"/>
      <c r="V126" s="34"/>
      <c r="W126" s="34"/>
      <c r="X126" s="34"/>
      <c r="Y126" s="34"/>
      <c r="Z126" s="34"/>
      <c r="AA126" s="34"/>
      <c r="AB126" s="34">
        <v>14</v>
      </c>
      <c r="AC126" s="34"/>
      <c r="AD126" s="34">
        <v>15</v>
      </c>
      <c r="AE126" s="34"/>
      <c r="AF126" s="49"/>
      <c r="AG126" s="34"/>
      <c r="AH126" s="34"/>
      <c r="AI126" s="49"/>
      <c r="AJ126" s="34"/>
      <c r="AK126" s="34"/>
      <c r="AL126" s="49"/>
      <c r="AM126" s="34"/>
      <c r="AN126" s="34"/>
      <c r="AO126" s="34">
        <v>8</v>
      </c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</row>
    <row r="127" spans="1:70" ht="14.25" customHeight="1">
      <c r="A127" s="111" t="s">
        <v>1112</v>
      </c>
      <c r="B127" s="112" t="s">
        <v>1113</v>
      </c>
      <c r="C127" s="112" t="s">
        <v>1114</v>
      </c>
      <c r="D127" s="52">
        <f t="shared" si="3"/>
        <v>22</v>
      </c>
      <c r="E127" s="67"/>
      <c r="F127" s="1"/>
      <c r="G127" s="1"/>
      <c r="H127" s="1"/>
      <c r="I127" s="1"/>
      <c r="J127" s="1"/>
      <c r="K127" s="168"/>
      <c r="L127" s="1"/>
      <c r="M127" s="1"/>
      <c r="N127" s="168"/>
      <c r="O127" s="1"/>
      <c r="P127" s="168"/>
      <c r="Q127" s="1"/>
      <c r="R127" s="1"/>
      <c r="S127" s="1"/>
      <c r="T127" s="168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287"/>
      <c r="AK127" s="287"/>
      <c r="AL127" s="290"/>
      <c r="AM127" s="287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>
        <v>22</v>
      </c>
      <c r="BO127" s="34"/>
      <c r="BP127" s="34"/>
      <c r="BQ127" s="34"/>
      <c r="BR127" s="34"/>
    </row>
    <row r="128" spans="1:70" ht="14.25" customHeight="1">
      <c r="A128" s="111" t="s">
        <v>1115</v>
      </c>
      <c r="B128" s="112" t="s">
        <v>16</v>
      </c>
      <c r="C128" s="112" t="s">
        <v>330</v>
      </c>
      <c r="D128" s="52">
        <f t="shared" si="3"/>
        <v>40</v>
      </c>
      <c r="E128" s="67"/>
      <c r="F128" s="1"/>
      <c r="G128" s="1"/>
      <c r="H128" s="1"/>
      <c r="I128" s="1"/>
      <c r="J128" s="1"/>
      <c r="K128" s="168"/>
      <c r="L128" s="1"/>
      <c r="M128" s="1"/>
      <c r="N128" s="168"/>
      <c r="O128" s="1"/>
      <c r="P128" s="168"/>
      <c r="Q128" s="1"/>
      <c r="R128" s="1"/>
      <c r="S128" s="1"/>
      <c r="T128" s="168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287"/>
      <c r="AK128" s="287"/>
      <c r="AL128" s="290"/>
      <c r="AM128" s="287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>
        <v>20</v>
      </c>
      <c r="BO128" s="34"/>
      <c r="BP128" s="34"/>
      <c r="BQ128" s="34">
        <v>20</v>
      </c>
      <c r="BR128" s="34"/>
    </row>
    <row r="129" spans="1:70" ht="14.25" customHeight="1">
      <c r="A129" s="111" t="s">
        <v>924</v>
      </c>
      <c r="B129" s="112" t="s">
        <v>194</v>
      </c>
      <c r="C129" s="112" t="s">
        <v>592</v>
      </c>
      <c r="D129" s="52">
        <f t="shared" si="3"/>
        <v>15</v>
      </c>
      <c r="E129" s="67"/>
      <c r="F129" s="1"/>
      <c r="G129" s="1"/>
      <c r="H129" s="1"/>
      <c r="I129" s="1"/>
      <c r="J129" s="1"/>
      <c r="K129" s="168"/>
      <c r="L129" s="1"/>
      <c r="M129" s="1"/>
      <c r="N129" s="168"/>
      <c r="O129" s="1"/>
      <c r="P129" s="168"/>
      <c r="Q129" s="1"/>
      <c r="R129" s="1"/>
      <c r="S129" s="318"/>
      <c r="T129" s="168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287"/>
      <c r="AK129" s="287"/>
      <c r="AL129" s="290"/>
      <c r="AM129" s="287"/>
      <c r="AN129" s="34"/>
      <c r="AO129" s="34">
        <v>15</v>
      </c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</row>
    <row r="130" spans="1:4" s="353" customFormat="1" ht="14.25" customHeight="1">
      <c r="A130" s="350" t="s">
        <v>577</v>
      </c>
      <c r="B130" s="351"/>
      <c r="C130" s="351"/>
      <c r="D130" s="352"/>
    </row>
    <row r="131" spans="1:49" s="304" customFormat="1" ht="12.75" customHeight="1">
      <c r="A131" s="222" t="s">
        <v>557</v>
      </c>
      <c r="B131" s="222" t="s">
        <v>9</v>
      </c>
      <c r="C131" s="222" t="s">
        <v>761</v>
      </c>
      <c r="D131" s="294">
        <f>SUM(AA131:AZ131)</f>
        <v>20</v>
      </c>
      <c r="E131" s="356"/>
      <c r="F131" s="357"/>
      <c r="G131" s="357"/>
      <c r="H131" s="357"/>
      <c r="I131" s="357"/>
      <c r="J131" s="357"/>
      <c r="K131" s="357"/>
      <c r="L131" s="357"/>
      <c r="M131" s="357"/>
      <c r="N131" s="357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9"/>
      <c r="AA131" s="216">
        <v>20</v>
      </c>
      <c r="AB131" s="300"/>
      <c r="AC131" s="300"/>
      <c r="AD131" s="300"/>
      <c r="AE131" s="300"/>
      <c r="AF131" s="300"/>
      <c r="AG131" s="300"/>
      <c r="AH131" s="300"/>
      <c r="AI131" s="300"/>
      <c r="AJ131" s="300"/>
      <c r="AK131" s="358"/>
      <c r="AL131" s="300"/>
      <c r="AM131" s="300"/>
      <c r="AN131" s="300"/>
      <c r="AO131" s="300"/>
      <c r="AP131" s="300"/>
      <c r="AQ131" s="358"/>
      <c r="AR131" s="300"/>
      <c r="AS131" s="300"/>
      <c r="AT131" s="300"/>
      <c r="AU131" s="300"/>
      <c r="AV131" s="300"/>
      <c r="AW131" s="300"/>
    </row>
    <row r="132" spans="1:50" s="298" customFormat="1" ht="21" customHeight="1">
      <c r="A132" s="363" t="s">
        <v>591</v>
      </c>
      <c r="B132" s="369" t="s">
        <v>170</v>
      </c>
      <c r="C132" s="371" t="s">
        <v>592</v>
      </c>
      <c r="D132" s="294">
        <f>SUM(E132:P132)</f>
        <v>0</v>
      </c>
      <c r="E132" s="295"/>
      <c r="F132" s="300"/>
      <c r="G132" s="300"/>
      <c r="H132" s="300"/>
      <c r="I132" s="300"/>
      <c r="J132" s="300"/>
      <c r="K132" s="301"/>
      <c r="L132" s="300"/>
      <c r="M132" s="300"/>
      <c r="N132" s="315"/>
      <c r="O132" s="300"/>
      <c r="P132" s="301"/>
      <c r="Q132" s="300"/>
      <c r="R132" s="300"/>
      <c r="S132" s="300"/>
      <c r="T132" s="301"/>
      <c r="U132" s="300"/>
      <c r="V132" s="300"/>
      <c r="W132" s="301"/>
      <c r="X132" s="301"/>
      <c r="Y132" s="300"/>
      <c r="Z132" s="300"/>
      <c r="AA132" s="300"/>
      <c r="AB132" s="300"/>
      <c r="AC132" s="300"/>
      <c r="AD132" s="300"/>
      <c r="AE132" s="300"/>
      <c r="AF132" s="303"/>
      <c r="AG132" s="300"/>
      <c r="AH132" s="300"/>
      <c r="AI132" s="303"/>
      <c r="AJ132" s="300"/>
      <c r="AK132" s="300"/>
      <c r="AL132" s="303"/>
      <c r="AM132" s="300"/>
      <c r="AN132" s="300"/>
      <c r="AO132" s="300"/>
      <c r="AP132" s="300"/>
      <c r="AQ132" s="300"/>
      <c r="AR132" s="300"/>
      <c r="AS132" s="300"/>
      <c r="AT132" s="300"/>
      <c r="AU132" s="300"/>
      <c r="AV132" s="300"/>
      <c r="AW132" s="300"/>
      <c r="AX132" s="304"/>
    </row>
    <row r="133" spans="1:49" s="298" customFormat="1" ht="21" customHeight="1">
      <c r="A133" s="364" t="s">
        <v>635</v>
      </c>
      <c r="B133" s="370" t="s">
        <v>32</v>
      </c>
      <c r="C133" s="360" t="s">
        <v>671</v>
      </c>
      <c r="D133" s="294">
        <f>SUM(E133:P133)</f>
        <v>19</v>
      </c>
      <c r="E133" s="295"/>
      <c r="F133" s="215"/>
      <c r="G133" s="215"/>
      <c r="H133" s="215"/>
      <c r="I133" s="215"/>
      <c r="J133" s="215"/>
      <c r="K133" s="296">
        <v>19</v>
      </c>
      <c r="L133" s="215"/>
      <c r="M133" s="215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15"/>
      <c r="Y133" s="215"/>
      <c r="Z133" s="215"/>
      <c r="AA133" s="215"/>
      <c r="AB133" s="215"/>
      <c r="AC133" s="215"/>
      <c r="AD133" s="215"/>
      <c r="AE133" s="215"/>
      <c r="AF133" s="216"/>
      <c r="AG133" s="215"/>
      <c r="AH133" s="215"/>
      <c r="AI133" s="216"/>
      <c r="AJ133" s="215"/>
      <c r="AK133" s="215"/>
      <c r="AL133" s="216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</row>
    <row r="134" spans="1:50" s="298" customFormat="1" ht="14.25" customHeight="1">
      <c r="A134" s="218" t="s">
        <v>635</v>
      </c>
      <c r="B134" s="219" t="s">
        <v>6</v>
      </c>
      <c r="C134" s="224" t="s">
        <v>636</v>
      </c>
      <c r="D134" s="294">
        <f>SUM(E134:P134)</f>
        <v>45</v>
      </c>
      <c r="E134" s="295"/>
      <c r="F134" s="215">
        <v>16</v>
      </c>
      <c r="G134" s="215"/>
      <c r="H134" s="215">
        <v>14</v>
      </c>
      <c r="I134" s="215"/>
      <c r="J134" s="215"/>
      <c r="K134" s="296">
        <v>15</v>
      </c>
      <c r="L134" s="215"/>
      <c r="M134" s="215"/>
      <c r="N134" s="297"/>
      <c r="O134" s="296"/>
      <c r="P134" s="296"/>
      <c r="Q134" s="296"/>
      <c r="R134" s="296"/>
      <c r="S134" s="296"/>
      <c r="T134" s="296"/>
      <c r="U134" s="296"/>
      <c r="V134" s="296"/>
      <c r="W134" s="296"/>
      <c r="X134" s="215"/>
      <c r="Y134" s="215"/>
      <c r="Z134" s="216"/>
      <c r="AA134" s="216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</row>
    <row r="135" spans="1:50" s="304" customFormat="1" ht="15" customHeight="1">
      <c r="A135" s="340" t="s">
        <v>667</v>
      </c>
      <c r="B135" s="312" t="s">
        <v>564</v>
      </c>
      <c r="C135" s="227" t="s">
        <v>102</v>
      </c>
      <c r="D135" s="294">
        <f>SUM(S135:AO135)</f>
        <v>17</v>
      </c>
      <c r="E135" s="295"/>
      <c r="F135" s="300"/>
      <c r="G135" s="300"/>
      <c r="H135" s="300"/>
      <c r="I135" s="300"/>
      <c r="J135" s="300"/>
      <c r="K135" s="301"/>
      <c r="L135" s="301"/>
      <c r="M135" s="300"/>
      <c r="N135" s="302"/>
      <c r="O135" s="300"/>
      <c r="P135" s="301"/>
      <c r="Q135" s="215"/>
      <c r="R135" s="300"/>
      <c r="S135" s="300"/>
      <c r="T135" s="301">
        <v>17</v>
      </c>
      <c r="U135" s="300"/>
      <c r="V135" s="300"/>
      <c r="W135" s="300"/>
      <c r="X135" s="300"/>
      <c r="Y135" s="300"/>
      <c r="Z135" s="303"/>
      <c r="AA135" s="303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S135" s="300"/>
      <c r="AT135" s="300"/>
      <c r="AU135" s="300"/>
      <c r="AV135" s="300"/>
      <c r="AW135" s="300"/>
      <c r="AX135" s="300"/>
    </row>
    <row r="136" spans="1:50" s="298" customFormat="1" ht="15.75" customHeight="1">
      <c r="A136" s="223" t="s">
        <v>547</v>
      </c>
      <c r="B136" s="227" t="s">
        <v>32</v>
      </c>
      <c r="C136" s="224" t="s">
        <v>608</v>
      </c>
      <c r="D136" s="294">
        <f>SUM(E136:P136)</f>
        <v>8</v>
      </c>
      <c r="E136" s="295"/>
      <c r="F136" s="215"/>
      <c r="G136" s="215"/>
      <c r="H136" s="215"/>
      <c r="I136" s="215"/>
      <c r="J136" s="215"/>
      <c r="K136" s="296"/>
      <c r="L136" s="215">
        <v>8</v>
      </c>
      <c r="M136" s="215"/>
      <c r="N136" s="297"/>
      <c r="O136" s="296"/>
      <c r="P136" s="296"/>
      <c r="Q136" s="296"/>
      <c r="R136" s="296"/>
      <c r="S136" s="296"/>
      <c r="T136" s="296"/>
      <c r="U136" s="296"/>
      <c r="V136" s="296"/>
      <c r="W136" s="296"/>
      <c r="X136" s="215"/>
      <c r="Y136" s="215"/>
      <c r="Z136" s="216"/>
      <c r="AA136" s="216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</row>
    <row r="137" spans="1:50" s="298" customFormat="1" ht="14.25" customHeight="1">
      <c r="A137" s="222" t="s">
        <v>547</v>
      </c>
      <c r="B137" s="313" t="s">
        <v>699</v>
      </c>
      <c r="C137" s="219" t="s">
        <v>779</v>
      </c>
      <c r="D137" s="294">
        <f>SUM(E137:AO137)</f>
        <v>6</v>
      </c>
      <c r="E137" s="295"/>
      <c r="F137" s="300"/>
      <c r="G137" s="300"/>
      <c r="H137" s="300"/>
      <c r="I137" s="300"/>
      <c r="J137" s="300"/>
      <c r="K137" s="301"/>
      <c r="L137" s="301"/>
      <c r="M137" s="300"/>
      <c r="N137" s="302"/>
      <c r="O137" s="300"/>
      <c r="P137" s="301"/>
      <c r="Q137" s="215"/>
      <c r="R137" s="300"/>
      <c r="S137" s="300"/>
      <c r="T137" s="301"/>
      <c r="U137" s="300"/>
      <c r="V137" s="300"/>
      <c r="W137" s="300"/>
      <c r="X137" s="215">
        <v>6</v>
      </c>
      <c r="Y137" s="300"/>
      <c r="Z137" s="303"/>
      <c r="AA137" s="303"/>
      <c r="AB137" s="300"/>
      <c r="AC137" s="300"/>
      <c r="AD137" s="300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/>
      <c r="AO137" s="304"/>
      <c r="AP137" s="304"/>
      <c r="AQ137" s="304"/>
      <c r="AR137" s="304"/>
      <c r="AS137" s="304"/>
      <c r="AT137" s="304"/>
      <c r="AU137" s="304"/>
      <c r="AV137" s="304"/>
      <c r="AW137" s="304"/>
      <c r="AX137" s="304"/>
    </row>
    <row r="138" spans="1:50" s="298" customFormat="1" ht="14.25" customHeight="1">
      <c r="A138" s="362" t="s">
        <v>650</v>
      </c>
      <c r="B138" s="313" t="s">
        <v>391</v>
      </c>
      <c r="C138" s="221" t="s">
        <v>388</v>
      </c>
      <c r="D138" s="294">
        <f>SUM(E138:P138)</f>
        <v>22</v>
      </c>
      <c r="E138" s="295"/>
      <c r="F138" s="300"/>
      <c r="G138" s="300"/>
      <c r="H138" s="215">
        <v>5</v>
      </c>
      <c r="I138" s="301">
        <v>17</v>
      </c>
      <c r="J138" s="300"/>
      <c r="K138" s="301"/>
      <c r="L138" s="300"/>
      <c r="M138" s="300"/>
      <c r="N138" s="302"/>
      <c r="O138" s="300"/>
      <c r="P138" s="301"/>
      <c r="Q138" s="300"/>
      <c r="R138" s="300"/>
      <c r="S138" s="300"/>
      <c r="T138" s="301"/>
      <c r="U138" s="300"/>
      <c r="V138" s="300"/>
      <c r="W138" s="301"/>
      <c r="X138" s="301"/>
      <c r="Y138" s="300"/>
      <c r="Z138" s="303"/>
      <c r="AA138" s="303"/>
      <c r="AB138" s="300"/>
      <c r="AC138" s="300"/>
      <c r="AD138" s="300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4"/>
      <c r="AU138" s="304"/>
      <c r="AV138" s="304"/>
      <c r="AW138" s="304"/>
      <c r="AX138" s="304"/>
    </row>
    <row r="139" spans="1:50" s="298" customFormat="1" ht="15" customHeight="1">
      <c r="A139" s="218" t="s">
        <v>332</v>
      </c>
      <c r="B139" s="293" t="s">
        <v>9</v>
      </c>
      <c r="C139" s="220" t="s">
        <v>679</v>
      </c>
      <c r="D139" s="294">
        <f>SUM(E139:P139)</f>
        <v>3</v>
      </c>
      <c r="E139" s="295"/>
      <c r="F139" s="215"/>
      <c r="G139" s="215"/>
      <c r="H139" s="215"/>
      <c r="I139" s="215"/>
      <c r="J139" s="215"/>
      <c r="K139" s="296"/>
      <c r="L139" s="215">
        <v>3</v>
      </c>
      <c r="M139" s="215"/>
      <c r="N139" s="297"/>
      <c r="O139" s="296"/>
      <c r="P139" s="296"/>
      <c r="Q139" s="296"/>
      <c r="R139" s="296"/>
      <c r="S139" s="296"/>
      <c r="T139" s="296"/>
      <c r="U139" s="296"/>
      <c r="V139" s="296"/>
      <c r="W139" s="296"/>
      <c r="X139" s="215"/>
      <c r="Y139" s="215"/>
      <c r="Z139" s="216"/>
      <c r="AA139" s="216"/>
      <c r="AB139" s="215"/>
      <c r="AC139" s="215"/>
      <c r="AD139" s="215"/>
      <c r="AE139" s="349"/>
      <c r="AF139" s="349"/>
      <c r="AG139" s="349"/>
      <c r="AH139" s="349"/>
      <c r="AI139" s="349"/>
      <c r="AJ139" s="349"/>
      <c r="AK139" s="349"/>
      <c r="AL139" s="349"/>
      <c r="AM139" s="349"/>
      <c r="AN139" s="349"/>
      <c r="AO139" s="349"/>
      <c r="AP139" s="349"/>
      <c r="AQ139" s="349"/>
      <c r="AR139" s="349"/>
      <c r="AS139" s="349"/>
      <c r="AT139" s="349"/>
      <c r="AU139" s="349"/>
      <c r="AV139" s="349"/>
      <c r="AW139" s="349"/>
      <c r="AX139" s="349"/>
    </row>
    <row r="140" spans="1:50" s="298" customFormat="1" ht="15" customHeight="1">
      <c r="A140" s="222" t="s">
        <v>698</v>
      </c>
      <c r="B140" s="313" t="s">
        <v>18</v>
      </c>
      <c r="C140" s="219" t="s">
        <v>505</v>
      </c>
      <c r="D140" s="294">
        <f>SUM(E140:P140)</f>
        <v>25</v>
      </c>
      <c r="E140" s="295"/>
      <c r="F140" s="300"/>
      <c r="G140" s="300"/>
      <c r="H140" s="300"/>
      <c r="I140" s="300"/>
      <c r="J140" s="300"/>
      <c r="K140" s="301"/>
      <c r="L140" s="301"/>
      <c r="M140" s="215">
        <v>25</v>
      </c>
      <c r="N140" s="302"/>
      <c r="O140" s="300"/>
      <c r="P140" s="301"/>
      <c r="Q140" s="300"/>
      <c r="R140" s="300"/>
      <c r="S140" s="300"/>
      <c r="T140" s="301"/>
      <c r="U140" s="300"/>
      <c r="V140" s="300"/>
      <c r="W140" s="300"/>
      <c r="X140" s="300"/>
      <c r="Y140" s="300"/>
      <c r="Z140" s="303"/>
      <c r="AA140" s="303"/>
      <c r="AB140" s="300"/>
      <c r="AC140" s="300"/>
      <c r="AD140" s="300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4"/>
      <c r="AO140" s="304"/>
      <c r="AP140" s="304"/>
      <c r="AQ140" s="304"/>
      <c r="AR140" s="304"/>
      <c r="AS140" s="304"/>
      <c r="AT140" s="304"/>
      <c r="AU140" s="304"/>
      <c r="AV140" s="304"/>
      <c r="AW140" s="304"/>
      <c r="AX140" s="304"/>
    </row>
    <row r="141" spans="1:50" s="298" customFormat="1" ht="15" customHeight="1">
      <c r="A141" s="222" t="s">
        <v>686</v>
      </c>
      <c r="B141" s="217" t="s">
        <v>15</v>
      </c>
      <c r="C141" s="219" t="s">
        <v>575</v>
      </c>
      <c r="D141" s="294">
        <f>SUM(E141:AO141)</f>
        <v>8</v>
      </c>
      <c r="E141" s="295"/>
      <c r="F141" s="300"/>
      <c r="G141" s="300"/>
      <c r="H141" s="300"/>
      <c r="I141" s="300"/>
      <c r="J141" s="300"/>
      <c r="K141" s="301"/>
      <c r="L141" s="301"/>
      <c r="M141" s="215"/>
      <c r="N141" s="302"/>
      <c r="O141" s="300"/>
      <c r="P141" s="301"/>
      <c r="Q141" s="300"/>
      <c r="R141" s="301">
        <v>8</v>
      </c>
      <c r="S141" s="300"/>
      <c r="T141" s="301"/>
      <c r="U141" s="300"/>
      <c r="V141" s="300"/>
      <c r="W141" s="300"/>
      <c r="X141" s="300"/>
      <c r="Y141" s="300"/>
      <c r="Z141" s="303"/>
      <c r="AA141" s="303"/>
      <c r="AB141" s="300"/>
      <c r="AC141" s="300"/>
      <c r="AD141" s="300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4"/>
      <c r="AO141" s="304"/>
      <c r="AP141" s="304"/>
      <c r="AQ141" s="304"/>
      <c r="AR141" s="304"/>
      <c r="AS141" s="304"/>
      <c r="AT141" s="304"/>
      <c r="AU141" s="304"/>
      <c r="AV141" s="304"/>
      <c r="AW141" s="304"/>
      <c r="AX141" s="304"/>
    </row>
    <row r="142" spans="1:30" s="304" customFormat="1" ht="14.25" customHeight="1">
      <c r="A142" s="214" t="s">
        <v>625</v>
      </c>
      <c r="B142" s="312" t="s">
        <v>416</v>
      </c>
      <c r="C142" s="228" t="s">
        <v>626</v>
      </c>
      <c r="D142" s="294">
        <f>SUM(E142:AO142)</f>
        <v>4</v>
      </c>
      <c r="E142" s="295"/>
      <c r="F142" s="300"/>
      <c r="G142" s="315" t="s">
        <v>22</v>
      </c>
      <c r="H142" s="300"/>
      <c r="I142" s="300"/>
      <c r="J142" s="300"/>
      <c r="K142" s="301"/>
      <c r="L142" s="300"/>
      <c r="M142" s="300"/>
      <c r="N142" s="302"/>
      <c r="O142" s="300"/>
      <c r="P142" s="301"/>
      <c r="Q142" s="300"/>
      <c r="R142" s="301">
        <v>4</v>
      </c>
      <c r="S142" s="300"/>
      <c r="T142" s="301"/>
      <c r="U142" s="300"/>
      <c r="V142" s="300"/>
      <c r="W142" s="300"/>
      <c r="X142" s="300"/>
      <c r="Y142" s="300"/>
      <c r="Z142" s="303"/>
      <c r="AA142" s="303"/>
      <c r="AB142" s="300"/>
      <c r="AC142" s="300"/>
      <c r="AD142" s="300"/>
    </row>
    <row r="143" spans="1:50" s="304" customFormat="1" ht="14.25" customHeight="1">
      <c r="A143" s="223" t="s">
        <v>262</v>
      </c>
      <c r="B143" s="227" t="s">
        <v>9</v>
      </c>
      <c r="C143" s="224" t="s">
        <v>367</v>
      </c>
      <c r="D143" s="294">
        <f>SUM(E143:P143)</f>
        <v>0</v>
      </c>
      <c r="E143" s="295"/>
      <c r="F143" s="215"/>
      <c r="G143" s="215"/>
      <c r="H143" s="215"/>
      <c r="I143" s="215"/>
      <c r="J143" s="215"/>
      <c r="K143" s="296"/>
      <c r="L143" s="215"/>
      <c r="M143" s="215"/>
      <c r="N143" s="297"/>
      <c r="O143" s="296"/>
      <c r="P143" s="296"/>
      <c r="Q143" s="296"/>
      <c r="R143" s="296"/>
      <c r="S143" s="296"/>
      <c r="T143" s="296"/>
      <c r="U143" s="296"/>
      <c r="V143" s="296"/>
      <c r="W143" s="296"/>
      <c r="X143" s="215"/>
      <c r="Y143" s="215"/>
      <c r="Z143" s="216"/>
      <c r="AA143" s="216"/>
      <c r="AB143" s="215"/>
      <c r="AC143" s="215"/>
      <c r="AD143" s="215"/>
      <c r="AE143" s="349"/>
      <c r="AF143" s="349"/>
      <c r="AG143" s="349"/>
      <c r="AH143" s="349"/>
      <c r="AI143" s="349"/>
      <c r="AJ143" s="349"/>
      <c r="AK143" s="349"/>
      <c r="AL143" s="349"/>
      <c r="AM143" s="349"/>
      <c r="AN143" s="349"/>
      <c r="AO143" s="349"/>
      <c r="AP143" s="349"/>
      <c r="AQ143" s="349"/>
      <c r="AR143" s="349"/>
      <c r="AS143" s="349"/>
      <c r="AT143" s="349"/>
      <c r="AU143" s="349"/>
      <c r="AV143" s="349"/>
      <c r="AW143" s="349"/>
      <c r="AX143" s="349"/>
    </row>
    <row r="144" spans="1:50" s="308" customFormat="1" ht="14.25" customHeight="1">
      <c r="A144" s="316" t="s">
        <v>622</v>
      </c>
      <c r="B144" s="312" t="s">
        <v>16</v>
      </c>
      <c r="C144" s="228" t="s">
        <v>651</v>
      </c>
      <c r="D144" s="294">
        <f>SUM(E144:P144)</f>
        <v>22</v>
      </c>
      <c r="E144" s="295"/>
      <c r="F144" s="300"/>
      <c r="G144" s="300"/>
      <c r="H144" s="215">
        <v>22</v>
      </c>
      <c r="I144" s="300"/>
      <c r="J144" s="300"/>
      <c r="K144" s="301"/>
      <c r="L144" s="300"/>
      <c r="M144" s="300"/>
      <c r="N144" s="302"/>
      <c r="O144" s="300"/>
      <c r="P144" s="301"/>
      <c r="Q144" s="300"/>
      <c r="R144" s="300"/>
      <c r="S144" s="300"/>
      <c r="T144" s="301"/>
      <c r="U144" s="300"/>
      <c r="V144" s="300"/>
      <c r="W144" s="300"/>
      <c r="X144" s="300"/>
      <c r="Y144" s="300"/>
      <c r="Z144" s="303"/>
      <c r="AA144" s="303"/>
      <c r="AB144" s="300"/>
      <c r="AC144" s="300"/>
      <c r="AD144" s="300"/>
      <c r="AE144" s="304"/>
      <c r="AF144" s="304"/>
      <c r="AG144" s="304"/>
      <c r="AH144" s="304"/>
      <c r="AI144" s="304"/>
      <c r="AJ144" s="304"/>
      <c r="AK144" s="304"/>
      <c r="AL144" s="304"/>
      <c r="AM144" s="304"/>
      <c r="AN144" s="304"/>
      <c r="AO144" s="304"/>
      <c r="AP144" s="304"/>
      <c r="AQ144" s="304"/>
      <c r="AR144" s="304"/>
      <c r="AS144" s="304"/>
      <c r="AT144" s="304"/>
      <c r="AU144" s="304"/>
      <c r="AV144" s="304"/>
      <c r="AW144" s="304"/>
      <c r="AX144" s="304"/>
    </row>
    <row r="145" spans="1:30" s="304" customFormat="1" ht="14.25" customHeight="1">
      <c r="A145" s="223" t="s">
        <v>739</v>
      </c>
      <c r="B145" s="224" t="s">
        <v>9</v>
      </c>
      <c r="C145" s="224" t="s">
        <v>623</v>
      </c>
      <c r="D145" s="294">
        <f>SUM(E145:P145)</f>
        <v>20</v>
      </c>
      <c r="E145" s="295"/>
      <c r="F145" s="300"/>
      <c r="G145" s="300"/>
      <c r="H145" s="300"/>
      <c r="I145" s="300"/>
      <c r="J145" s="300"/>
      <c r="K145" s="296">
        <v>20</v>
      </c>
      <c r="L145" s="300"/>
      <c r="M145" s="300"/>
      <c r="N145" s="302"/>
      <c r="O145" s="301"/>
      <c r="P145" s="301"/>
      <c r="Q145" s="301"/>
      <c r="R145" s="301"/>
      <c r="S145" s="301"/>
      <c r="T145" s="301"/>
      <c r="U145" s="301"/>
      <c r="V145" s="301"/>
      <c r="W145" s="301"/>
      <c r="X145" s="300"/>
      <c r="Y145" s="300"/>
      <c r="Z145" s="303"/>
      <c r="AA145" s="303"/>
      <c r="AB145" s="300"/>
      <c r="AC145" s="300"/>
      <c r="AD145" s="300"/>
    </row>
    <row r="146" spans="1:50" s="298" customFormat="1" ht="14.25" customHeight="1">
      <c r="A146" s="316" t="s">
        <v>181</v>
      </c>
      <c r="B146" s="312" t="s">
        <v>16</v>
      </c>
      <c r="C146" s="228" t="s">
        <v>600</v>
      </c>
      <c r="D146" s="294">
        <f>SUM(E146:AO146)</f>
        <v>16</v>
      </c>
      <c r="E146" s="295"/>
      <c r="F146" s="300"/>
      <c r="G146" s="300"/>
      <c r="H146" s="215"/>
      <c r="I146" s="300"/>
      <c r="J146" s="300"/>
      <c r="K146" s="301"/>
      <c r="L146" s="300"/>
      <c r="M146" s="300"/>
      <c r="N146" s="302"/>
      <c r="O146" s="300"/>
      <c r="P146" s="301"/>
      <c r="Q146" s="300"/>
      <c r="R146" s="301">
        <v>16</v>
      </c>
      <c r="S146" s="300"/>
      <c r="T146" s="301"/>
      <c r="U146" s="300"/>
      <c r="V146" s="300"/>
      <c r="W146" s="300"/>
      <c r="X146" s="300"/>
      <c r="Y146" s="300"/>
      <c r="Z146" s="303"/>
      <c r="AA146" s="303"/>
      <c r="AB146" s="300"/>
      <c r="AC146" s="300"/>
      <c r="AD146" s="300"/>
      <c r="AE146" s="304"/>
      <c r="AF146" s="304"/>
      <c r="AG146" s="304"/>
      <c r="AH146" s="304"/>
      <c r="AI146" s="304"/>
      <c r="AJ146" s="304"/>
      <c r="AK146" s="304"/>
      <c r="AL146" s="304"/>
      <c r="AM146" s="304"/>
      <c r="AN146" s="304"/>
      <c r="AO146" s="304"/>
      <c r="AP146" s="304"/>
      <c r="AQ146" s="304"/>
      <c r="AR146" s="304"/>
      <c r="AS146" s="304"/>
      <c r="AT146" s="304"/>
      <c r="AU146" s="304"/>
      <c r="AV146" s="304"/>
      <c r="AW146" s="304"/>
      <c r="AX146" s="304"/>
    </row>
    <row r="147" spans="1:30" s="304" customFormat="1" ht="14.25" customHeight="1">
      <c r="A147" s="316" t="s">
        <v>108</v>
      </c>
      <c r="B147" s="312" t="s">
        <v>18</v>
      </c>
      <c r="C147" s="228" t="s">
        <v>611</v>
      </c>
      <c r="D147" s="294">
        <f>SUM(E147:P147)</f>
        <v>9</v>
      </c>
      <c r="E147" s="295"/>
      <c r="F147" s="300"/>
      <c r="G147" s="300"/>
      <c r="H147" s="300"/>
      <c r="I147" s="300"/>
      <c r="J147" s="300"/>
      <c r="K147" s="301">
        <v>9</v>
      </c>
      <c r="L147" s="300"/>
      <c r="M147" s="300"/>
      <c r="N147" s="302"/>
      <c r="O147" s="300"/>
      <c r="P147" s="301"/>
      <c r="Q147" s="300"/>
      <c r="R147" s="300"/>
      <c r="S147" s="300"/>
      <c r="T147" s="301"/>
      <c r="U147" s="300"/>
      <c r="V147" s="300"/>
      <c r="W147" s="300"/>
      <c r="X147" s="300"/>
      <c r="Y147" s="300"/>
      <c r="Z147" s="303"/>
      <c r="AA147" s="303"/>
      <c r="AB147" s="300"/>
      <c r="AC147" s="300"/>
      <c r="AD147" s="300"/>
    </row>
    <row r="148" spans="1:30" s="304" customFormat="1" ht="14.25" customHeight="1">
      <c r="A148" s="299" t="s">
        <v>656</v>
      </c>
      <c r="B148" s="220" t="s">
        <v>9</v>
      </c>
      <c r="C148" s="220" t="s">
        <v>360</v>
      </c>
      <c r="D148" s="294">
        <f>SUM(E148:P148)</f>
        <v>25</v>
      </c>
      <c r="E148" s="295"/>
      <c r="F148" s="300"/>
      <c r="G148" s="300"/>
      <c r="H148" s="300"/>
      <c r="I148" s="301">
        <v>25</v>
      </c>
      <c r="J148" s="300"/>
      <c r="K148" s="296"/>
      <c r="L148" s="300"/>
      <c r="M148" s="300"/>
      <c r="N148" s="302"/>
      <c r="O148" s="301"/>
      <c r="P148" s="301"/>
      <c r="Q148" s="301"/>
      <c r="R148" s="301"/>
      <c r="S148" s="301"/>
      <c r="T148" s="301"/>
      <c r="U148" s="301"/>
      <c r="V148" s="301"/>
      <c r="W148" s="301"/>
      <c r="X148" s="300"/>
      <c r="Y148" s="300"/>
      <c r="Z148" s="303"/>
      <c r="AA148" s="303"/>
      <c r="AB148" s="300"/>
      <c r="AC148" s="300"/>
      <c r="AD148" s="300"/>
    </row>
    <row r="149" spans="1:30" s="304" customFormat="1" ht="14.25" customHeight="1">
      <c r="A149" s="214" t="s">
        <v>775</v>
      </c>
      <c r="B149" s="217" t="s">
        <v>16</v>
      </c>
      <c r="C149" s="221" t="s">
        <v>330</v>
      </c>
      <c r="D149" s="294">
        <f>SUM(E149:AO149)</f>
        <v>20</v>
      </c>
      <c r="E149" s="295"/>
      <c r="F149" s="300"/>
      <c r="G149" s="300"/>
      <c r="H149" s="300"/>
      <c r="I149" s="300"/>
      <c r="J149" s="300"/>
      <c r="K149" s="301"/>
      <c r="L149" s="300"/>
      <c r="M149" s="300"/>
      <c r="N149" s="302"/>
      <c r="O149" s="300"/>
      <c r="P149" s="301"/>
      <c r="Q149" s="300"/>
      <c r="R149" s="300"/>
      <c r="S149" s="301"/>
      <c r="T149" s="301"/>
      <c r="U149" s="300"/>
      <c r="V149" s="300"/>
      <c r="W149" s="300"/>
      <c r="X149" s="215">
        <v>20</v>
      </c>
      <c r="Y149" s="300"/>
      <c r="Z149" s="303"/>
      <c r="AA149" s="303"/>
      <c r="AB149" s="300"/>
      <c r="AC149" s="300"/>
      <c r="AD149" s="300"/>
    </row>
    <row r="150" spans="1:30" s="304" customFormat="1" ht="14.25" customHeight="1">
      <c r="A150" s="214" t="s">
        <v>603</v>
      </c>
      <c r="B150" s="217" t="s">
        <v>660</v>
      </c>
      <c r="C150" s="228" t="s">
        <v>661</v>
      </c>
      <c r="D150" s="294">
        <f aca="true" t="shared" si="4" ref="D150:D155">SUM(E150:P150)</f>
        <v>18</v>
      </c>
      <c r="E150" s="295"/>
      <c r="F150" s="300"/>
      <c r="G150" s="300"/>
      <c r="H150" s="300"/>
      <c r="I150" s="301">
        <v>18</v>
      </c>
      <c r="J150" s="300"/>
      <c r="K150" s="301"/>
      <c r="L150" s="300"/>
      <c r="M150" s="300"/>
      <c r="N150" s="302"/>
      <c r="O150" s="300"/>
      <c r="P150" s="301"/>
      <c r="Q150" s="300"/>
      <c r="R150" s="300"/>
      <c r="S150" s="300"/>
      <c r="T150" s="301"/>
      <c r="U150" s="300"/>
      <c r="V150" s="300"/>
      <c r="W150" s="300"/>
      <c r="X150" s="300"/>
      <c r="Y150" s="300"/>
      <c r="Z150" s="303"/>
      <c r="AA150" s="303"/>
      <c r="AB150" s="300"/>
      <c r="AC150" s="300"/>
      <c r="AD150" s="300"/>
    </row>
    <row r="151" spans="1:49" s="304" customFormat="1" ht="15" customHeight="1">
      <c r="A151" s="223" t="s">
        <v>603</v>
      </c>
      <c r="B151" s="220" t="s">
        <v>6</v>
      </c>
      <c r="C151" s="224" t="s">
        <v>604</v>
      </c>
      <c r="D151" s="294">
        <f t="shared" si="4"/>
        <v>10</v>
      </c>
      <c r="E151" s="295"/>
      <c r="F151" s="300"/>
      <c r="G151" s="300"/>
      <c r="H151" s="300"/>
      <c r="I151" s="215">
        <v>10</v>
      </c>
      <c r="J151" s="300"/>
      <c r="K151" s="296"/>
      <c r="L151" s="300"/>
      <c r="M151" s="300"/>
      <c r="N151" s="302"/>
      <c r="O151" s="301"/>
      <c r="P151" s="301"/>
      <c r="Q151" s="301"/>
      <c r="R151" s="301"/>
      <c r="S151" s="301"/>
      <c r="T151" s="301"/>
      <c r="U151" s="301"/>
      <c r="V151" s="301"/>
      <c r="W151" s="301"/>
      <c r="X151" s="300"/>
      <c r="Y151" s="300"/>
      <c r="Z151" s="303"/>
      <c r="AA151" s="303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0"/>
      <c r="AL151" s="300"/>
      <c r="AM151" s="300"/>
      <c r="AN151" s="300"/>
      <c r="AO151" s="300"/>
      <c r="AP151" s="300"/>
      <c r="AQ151" s="300"/>
      <c r="AR151" s="300"/>
      <c r="AS151" s="300"/>
      <c r="AT151" s="300"/>
      <c r="AU151" s="300"/>
      <c r="AV151" s="300"/>
      <c r="AW151" s="300"/>
    </row>
    <row r="152" spans="1:50" s="304" customFormat="1" ht="15" customHeight="1">
      <c r="A152" s="305" t="s">
        <v>642</v>
      </c>
      <c r="B152" s="355" t="s">
        <v>9</v>
      </c>
      <c r="C152" s="306" t="s">
        <v>643</v>
      </c>
      <c r="D152" s="294">
        <f t="shared" si="4"/>
        <v>15</v>
      </c>
      <c r="E152" s="295"/>
      <c r="F152" s="295"/>
      <c r="G152" s="295">
        <v>15</v>
      </c>
      <c r="H152" s="295"/>
      <c r="I152" s="295"/>
      <c r="J152" s="295"/>
      <c r="K152" s="296"/>
      <c r="L152" s="295"/>
      <c r="M152" s="295"/>
      <c r="N152" s="302"/>
      <c r="O152" s="301"/>
      <c r="P152" s="301"/>
      <c r="Q152" s="301"/>
      <c r="R152" s="301"/>
      <c r="S152" s="301"/>
      <c r="T152" s="301"/>
      <c r="U152" s="301"/>
      <c r="V152" s="301"/>
      <c r="W152" s="301"/>
      <c r="X152" s="295"/>
      <c r="Y152" s="295"/>
      <c r="Z152" s="307"/>
      <c r="AA152" s="307"/>
      <c r="AB152" s="295"/>
      <c r="AC152" s="295"/>
      <c r="AD152" s="295"/>
      <c r="AE152" s="295"/>
      <c r="AF152" s="295"/>
      <c r="AG152" s="295"/>
      <c r="AH152" s="295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5"/>
      <c r="AS152" s="295"/>
      <c r="AT152" s="295"/>
      <c r="AU152" s="295"/>
      <c r="AV152" s="295"/>
      <c r="AW152" s="295"/>
      <c r="AX152" s="308"/>
    </row>
    <row r="153" spans="1:30" s="304" customFormat="1" ht="14.25" customHeight="1">
      <c r="A153" s="214" t="s">
        <v>652</v>
      </c>
      <c r="B153" s="312" t="s">
        <v>15</v>
      </c>
      <c r="C153" s="228" t="s">
        <v>653</v>
      </c>
      <c r="D153" s="294">
        <f t="shared" si="4"/>
        <v>13</v>
      </c>
      <c r="E153" s="295"/>
      <c r="F153" s="300"/>
      <c r="G153" s="300"/>
      <c r="H153" s="215">
        <v>13</v>
      </c>
      <c r="I153" s="300"/>
      <c r="J153" s="300"/>
      <c r="K153" s="301"/>
      <c r="L153" s="300"/>
      <c r="M153" s="300"/>
      <c r="N153" s="302"/>
      <c r="O153" s="300"/>
      <c r="P153" s="301"/>
      <c r="Q153" s="300"/>
      <c r="R153" s="300"/>
      <c r="S153" s="300"/>
      <c r="T153" s="301"/>
      <c r="U153" s="300"/>
      <c r="V153" s="300"/>
      <c r="W153" s="300"/>
      <c r="X153" s="300"/>
      <c r="Y153" s="300"/>
      <c r="Z153" s="303"/>
      <c r="AA153" s="303"/>
      <c r="AB153" s="300"/>
      <c r="AC153" s="300"/>
      <c r="AD153" s="300"/>
    </row>
    <row r="154" spans="1:30" s="298" customFormat="1" ht="14.25" customHeight="1">
      <c r="A154" s="223" t="s">
        <v>693</v>
      </c>
      <c r="B154" s="227" t="s">
        <v>9</v>
      </c>
      <c r="C154" s="224" t="s">
        <v>681</v>
      </c>
      <c r="D154" s="294">
        <f t="shared" si="4"/>
        <v>25</v>
      </c>
      <c r="E154" s="295"/>
      <c r="F154" s="215"/>
      <c r="G154" s="215"/>
      <c r="H154" s="215"/>
      <c r="I154" s="215"/>
      <c r="J154" s="215"/>
      <c r="K154" s="296"/>
      <c r="L154" s="215"/>
      <c r="M154" s="215">
        <v>25</v>
      </c>
      <c r="N154" s="297"/>
      <c r="O154" s="296"/>
      <c r="P154" s="296"/>
      <c r="Q154" s="296"/>
      <c r="R154" s="296"/>
      <c r="S154" s="296"/>
      <c r="T154" s="296"/>
      <c r="U154" s="296"/>
      <c r="V154" s="296"/>
      <c r="W154" s="296"/>
      <c r="X154" s="215"/>
      <c r="Y154" s="215"/>
      <c r="Z154" s="216"/>
      <c r="AA154" s="216"/>
      <c r="AB154" s="215"/>
      <c r="AC154" s="215"/>
      <c r="AD154" s="215"/>
    </row>
    <row r="155" spans="1:30" s="304" customFormat="1" ht="14.25" customHeight="1">
      <c r="A155" s="311" t="s">
        <v>693</v>
      </c>
      <c r="B155" s="217" t="s">
        <v>16</v>
      </c>
      <c r="C155" s="228" t="s">
        <v>694</v>
      </c>
      <c r="D155" s="294">
        <f t="shared" si="4"/>
        <v>25</v>
      </c>
      <c r="E155" s="295"/>
      <c r="F155" s="300"/>
      <c r="G155" s="300"/>
      <c r="H155" s="215"/>
      <c r="I155" s="300"/>
      <c r="J155" s="300"/>
      <c r="K155" s="301"/>
      <c r="L155" s="300"/>
      <c r="M155" s="301">
        <v>25</v>
      </c>
      <c r="N155" s="302"/>
      <c r="O155" s="300"/>
      <c r="P155" s="301"/>
      <c r="Q155" s="300"/>
      <c r="R155" s="300"/>
      <c r="S155" s="300"/>
      <c r="T155" s="301"/>
      <c r="U155" s="300"/>
      <c r="V155" s="300"/>
      <c r="W155" s="301"/>
      <c r="X155" s="301"/>
      <c r="Y155" s="300"/>
      <c r="Z155" s="303"/>
      <c r="AA155" s="303"/>
      <c r="AB155" s="300"/>
      <c r="AC155" s="300"/>
      <c r="AD155" s="300"/>
    </row>
    <row r="156" spans="1:30" s="304" customFormat="1" ht="14.25" customHeight="1">
      <c r="A156" s="311" t="s">
        <v>772</v>
      </c>
      <c r="B156" s="312" t="s">
        <v>194</v>
      </c>
      <c r="C156" s="228" t="s">
        <v>773</v>
      </c>
      <c r="D156" s="294">
        <f>SUM(N156:AO156)</f>
        <v>15</v>
      </c>
      <c r="E156" s="295"/>
      <c r="F156" s="300"/>
      <c r="G156" s="300"/>
      <c r="H156" s="215"/>
      <c r="I156" s="300"/>
      <c r="J156" s="300"/>
      <c r="K156" s="301"/>
      <c r="L156" s="300"/>
      <c r="M156" s="301"/>
      <c r="N156" s="302"/>
      <c r="O156" s="300"/>
      <c r="P156" s="301"/>
      <c r="Q156" s="300"/>
      <c r="R156" s="300"/>
      <c r="S156" s="300"/>
      <c r="T156" s="301"/>
      <c r="U156" s="300"/>
      <c r="V156" s="300"/>
      <c r="W156" s="301"/>
      <c r="X156" s="296">
        <v>15</v>
      </c>
      <c r="Y156" s="300"/>
      <c r="Z156" s="303"/>
      <c r="AA156" s="303"/>
      <c r="AB156" s="300"/>
      <c r="AC156" s="300"/>
      <c r="AD156" s="300"/>
    </row>
    <row r="157" spans="1:50" s="298" customFormat="1" ht="15.75" customHeight="1">
      <c r="A157" s="223" t="s">
        <v>582</v>
      </c>
      <c r="B157" s="227" t="s">
        <v>16</v>
      </c>
      <c r="C157" s="224" t="s">
        <v>568</v>
      </c>
      <c r="D157" s="294">
        <f>SUM(E157:P157)</f>
        <v>0</v>
      </c>
      <c r="E157" s="295"/>
      <c r="F157" s="300"/>
      <c r="G157" s="300"/>
      <c r="H157" s="300"/>
      <c r="I157" s="300"/>
      <c r="J157" s="300"/>
      <c r="K157" s="296"/>
      <c r="L157" s="300"/>
      <c r="M157" s="300"/>
      <c r="N157" s="302"/>
      <c r="O157" s="301"/>
      <c r="P157" s="301"/>
      <c r="Q157" s="301"/>
      <c r="R157" s="301"/>
      <c r="S157" s="301"/>
      <c r="T157" s="301"/>
      <c r="U157" s="301"/>
      <c r="V157" s="301"/>
      <c r="W157" s="301"/>
      <c r="X157" s="300"/>
      <c r="Y157" s="300"/>
      <c r="Z157" s="303"/>
      <c r="AA157" s="303"/>
      <c r="AB157" s="300"/>
      <c r="AC157" s="300"/>
      <c r="AD157" s="300"/>
      <c r="AE157" s="304"/>
      <c r="AF157" s="304"/>
      <c r="AG157" s="304"/>
      <c r="AH157" s="304"/>
      <c r="AI157" s="304"/>
      <c r="AJ157" s="304"/>
      <c r="AK157" s="304"/>
      <c r="AL157" s="304"/>
      <c r="AM157" s="304"/>
      <c r="AN157" s="304"/>
      <c r="AO157" s="304"/>
      <c r="AP157" s="304"/>
      <c r="AQ157" s="304"/>
      <c r="AR157" s="304"/>
      <c r="AS157" s="304"/>
      <c r="AT157" s="304"/>
      <c r="AU157" s="304"/>
      <c r="AV157" s="304"/>
      <c r="AW157" s="304"/>
      <c r="AX157" s="304"/>
    </row>
    <row r="158" spans="1:50" s="298" customFormat="1" ht="15.75" customHeight="1">
      <c r="A158" s="223" t="s">
        <v>605</v>
      </c>
      <c r="B158" s="227" t="s">
        <v>9</v>
      </c>
      <c r="C158" s="224" t="s">
        <v>640</v>
      </c>
      <c r="D158" s="294">
        <f>SUM(E158:P158)</f>
        <v>0</v>
      </c>
      <c r="E158" s="295"/>
      <c r="F158" s="300"/>
      <c r="G158" s="300" t="s">
        <v>135</v>
      </c>
      <c r="H158" s="300"/>
      <c r="I158" s="300"/>
      <c r="J158" s="300"/>
      <c r="K158" s="296"/>
      <c r="L158" s="300"/>
      <c r="M158" s="300"/>
      <c r="N158" s="302"/>
      <c r="O158" s="301"/>
      <c r="P158" s="301"/>
      <c r="Q158" s="301"/>
      <c r="R158" s="301"/>
      <c r="S158" s="301"/>
      <c r="T158" s="301"/>
      <c r="U158" s="301"/>
      <c r="V158" s="301"/>
      <c r="W158" s="301"/>
      <c r="X158" s="300"/>
      <c r="Y158" s="300"/>
      <c r="Z158" s="303"/>
      <c r="AA158" s="303"/>
      <c r="AB158" s="300"/>
      <c r="AC158" s="300"/>
      <c r="AD158" s="300"/>
      <c r="AE158" s="304"/>
      <c r="AF158" s="304"/>
      <c r="AG158" s="304"/>
      <c r="AH158" s="304"/>
      <c r="AI158" s="304"/>
      <c r="AJ158" s="304"/>
      <c r="AK158" s="304"/>
      <c r="AL158" s="304"/>
      <c r="AM158" s="304"/>
      <c r="AN158" s="304"/>
      <c r="AO158" s="304"/>
      <c r="AP158" s="304"/>
      <c r="AQ158" s="304"/>
      <c r="AR158" s="304"/>
      <c r="AS158" s="304"/>
      <c r="AT158" s="304"/>
      <c r="AU158" s="304"/>
      <c r="AV158" s="304"/>
      <c r="AW158" s="304"/>
      <c r="AX158" s="304"/>
    </row>
    <row r="159" spans="1:50" s="298" customFormat="1" ht="14.25" customHeight="1">
      <c r="A159" s="214" t="s">
        <v>597</v>
      </c>
      <c r="B159" s="217" t="s">
        <v>566</v>
      </c>
      <c r="C159" s="221" t="s">
        <v>197</v>
      </c>
      <c r="D159" s="294">
        <f>SUM(E159:AO159)</f>
        <v>44</v>
      </c>
      <c r="E159" s="295"/>
      <c r="F159" s="300"/>
      <c r="G159" s="300"/>
      <c r="H159" s="300"/>
      <c r="I159" s="301"/>
      <c r="J159" s="300"/>
      <c r="K159" s="301">
        <v>25</v>
      </c>
      <c r="L159" s="300"/>
      <c r="M159" s="300"/>
      <c r="N159" s="302"/>
      <c r="O159" s="300"/>
      <c r="P159" s="301"/>
      <c r="Q159" s="300"/>
      <c r="R159" s="301">
        <v>19</v>
      </c>
      <c r="S159" s="300"/>
      <c r="T159" s="301"/>
      <c r="U159" s="300"/>
      <c r="V159" s="300"/>
      <c r="W159" s="300"/>
      <c r="X159" s="300"/>
      <c r="Y159" s="300"/>
      <c r="Z159" s="303"/>
      <c r="AA159" s="303"/>
      <c r="AB159" s="300"/>
      <c r="AC159" s="300"/>
      <c r="AD159" s="300"/>
      <c r="AE159" s="304"/>
      <c r="AF159" s="304"/>
      <c r="AG159" s="304"/>
      <c r="AH159" s="304"/>
      <c r="AI159" s="304"/>
      <c r="AJ159" s="304"/>
      <c r="AK159" s="304"/>
      <c r="AL159" s="304"/>
      <c r="AM159" s="304"/>
      <c r="AN159" s="304"/>
      <c r="AO159" s="304"/>
      <c r="AP159" s="304"/>
      <c r="AQ159" s="304"/>
      <c r="AR159" s="304"/>
      <c r="AS159" s="304"/>
      <c r="AT159" s="304"/>
      <c r="AU159" s="304"/>
      <c r="AV159" s="304"/>
      <c r="AW159" s="304"/>
      <c r="AX159" s="304"/>
    </row>
    <row r="160" spans="1:30" s="304" customFormat="1" ht="14.25" customHeight="1">
      <c r="A160" s="316" t="s">
        <v>655</v>
      </c>
      <c r="B160" s="217" t="s">
        <v>566</v>
      </c>
      <c r="C160" s="228" t="s">
        <v>793</v>
      </c>
      <c r="D160" s="294">
        <f>SUM(E160:AO160)</f>
        <v>13</v>
      </c>
      <c r="E160" s="295"/>
      <c r="F160" s="300"/>
      <c r="G160" s="300"/>
      <c r="H160" s="300"/>
      <c r="I160" s="301"/>
      <c r="J160" s="300"/>
      <c r="K160" s="301"/>
      <c r="L160" s="300"/>
      <c r="M160" s="300"/>
      <c r="N160" s="302"/>
      <c r="O160" s="300"/>
      <c r="P160" s="301"/>
      <c r="Q160" s="300"/>
      <c r="R160" s="301"/>
      <c r="S160" s="300"/>
      <c r="T160" s="301"/>
      <c r="U160" s="300"/>
      <c r="V160" s="300"/>
      <c r="W160" s="300"/>
      <c r="X160" s="300"/>
      <c r="Y160" s="215">
        <v>13</v>
      </c>
      <c r="Z160" s="303"/>
      <c r="AA160" s="303"/>
      <c r="AB160" s="300"/>
      <c r="AC160" s="300"/>
      <c r="AD160" s="300"/>
    </row>
    <row r="161" spans="1:50" s="298" customFormat="1" ht="14.25" customHeight="1">
      <c r="A161" s="218" t="s">
        <v>655</v>
      </c>
      <c r="B161" s="219" t="s">
        <v>16</v>
      </c>
      <c r="C161" s="220" t="s">
        <v>219</v>
      </c>
      <c r="D161" s="294">
        <v>25</v>
      </c>
      <c r="E161" s="295"/>
      <c r="F161" s="300"/>
      <c r="G161" s="300"/>
      <c r="H161" s="300"/>
      <c r="I161" s="301">
        <v>25</v>
      </c>
      <c r="J161" s="300"/>
      <c r="K161" s="296"/>
      <c r="L161" s="300"/>
      <c r="M161" s="301"/>
      <c r="N161" s="302"/>
      <c r="O161" s="301"/>
      <c r="P161" s="301"/>
      <c r="Q161" s="301"/>
      <c r="R161" s="301"/>
      <c r="S161" s="301"/>
      <c r="T161" s="301"/>
      <c r="U161" s="301"/>
      <c r="V161" s="301"/>
      <c r="W161" s="301"/>
      <c r="X161" s="300"/>
      <c r="Y161" s="300"/>
      <c r="Z161" s="303"/>
      <c r="AA161" s="303"/>
      <c r="AB161" s="300"/>
      <c r="AC161" s="300"/>
      <c r="AD161" s="300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304"/>
      <c r="AP161" s="304"/>
      <c r="AQ161" s="304"/>
      <c r="AR161" s="304"/>
      <c r="AS161" s="304"/>
      <c r="AT161" s="304"/>
      <c r="AU161" s="304"/>
      <c r="AV161" s="304"/>
      <c r="AW161" s="304"/>
      <c r="AX161" s="304"/>
    </row>
    <row r="162" spans="1:50" s="298" customFormat="1" ht="14.25" customHeight="1">
      <c r="A162" s="362" t="s">
        <v>717</v>
      </c>
      <c r="B162" s="217" t="s">
        <v>194</v>
      </c>
      <c r="C162" s="228" t="s">
        <v>364</v>
      </c>
      <c r="D162" s="294">
        <f>SUM(P162:AO162)</f>
        <v>15</v>
      </c>
      <c r="E162" s="295"/>
      <c r="F162" s="300"/>
      <c r="G162" s="300"/>
      <c r="H162" s="215"/>
      <c r="I162" s="300"/>
      <c r="J162" s="300"/>
      <c r="K162" s="301"/>
      <c r="L162" s="300"/>
      <c r="M162" s="300"/>
      <c r="N162" s="302"/>
      <c r="O162" s="300"/>
      <c r="P162" s="301"/>
      <c r="Q162" s="301">
        <v>15</v>
      </c>
      <c r="R162" s="300"/>
      <c r="S162" s="300"/>
      <c r="T162" s="301"/>
      <c r="U162" s="300"/>
      <c r="V162" s="300"/>
      <c r="W162" s="301"/>
      <c r="X162" s="301"/>
      <c r="Y162" s="300"/>
      <c r="Z162" s="303"/>
      <c r="AA162" s="303"/>
      <c r="AB162" s="300"/>
      <c r="AC162" s="300"/>
      <c r="AD162" s="300"/>
      <c r="AE162" s="304"/>
      <c r="AF162" s="304"/>
      <c r="AG162" s="304"/>
      <c r="AH162" s="304"/>
      <c r="AI162" s="304"/>
      <c r="AJ162" s="304"/>
      <c r="AK162" s="304"/>
      <c r="AL162" s="304"/>
      <c r="AM162" s="304"/>
      <c r="AN162" s="304"/>
      <c r="AO162" s="304"/>
      <c r="AP162" s="304"/>
      <c r="AQ162" s="304"/>
      <c r="AR162" s="304"/>
      <c r="AS162" s="304"/>
      <c r="AT162" s="304"/>
      <c r="AU162" s="304"/>
      <c r="AV162" s="304"/>
      <c r="AW162" s="304"/>
      <c r="AX162" s="304"/>
    </row>
    <row r="163" spans="1:30" s="304" customFormat="1" ht="14.25" customHeight="1">
      <c r="A163" s="218" t="s">
        <v>616</v>
      </c>
      <c r="B163" s="293" t="s">
        <v>9</v>
      </c>
      <c r="C163" s="341" t="s">
        <v>530</v>
      </c>
      <c r="D163" s="294">
        <f>SUM(E163:P163)</f>
        <v>20</v>
      </c>
      <c r="E163" s="295"/>
      <c r="F163" s="300"/>
      <c r="G163" s="300"/>
      <c r="H163" s="300"/>
      <c r="I163" s="300"/>
      <c r="J163" s="300"/>
      <c r="K163" s="296">
        <v>20</v>
      </c>
      <c r="L163" s="300"/>
      <c r="M163" s="301"/>
      <c r="N163" s="302"/>
      <c r="O163" s="301"/>
      <c r="P163" s="301"/>
      <c r="Q163" s="301"/>
      <c r="R163" s="301"/>
      <c r="S163" s="301"/>
      <c r="T163" s="301"/>
      <c r="U163" s="301"/>
      <c r="V163" s="301"/>
      <c r="W163" s="301"/>
      <c r="X163" s="300"/>
      <c r="Y163" s="300"/>
      <c r="Z163" s="303"/>
      <c r="AA163" s="303"/>
      <c r="AB163" s="300"/>
      <c r="AC163" s="300"/>
      <c r="AD163" s="300"/>
    </row>
    <row r="164" spans="1:30" s="304" customFormat="1" ht="14.25" customHeight="1">
      <c r="A164" s="218" t="s">
        <v>616</v>
      </c>
      <c r="B164" s="293" t="s">
        <v>29</v>
      </c>
      <c r="C164" s="341" t="s">
        <v>617</v>
      </c>
      <c r="D164" s="294">
        <f>SUM(E164:P164)</f>
        <v>15</v>
      </c>
      <c r="E164" s="295"/>
      <c r="F164" s="300"/>
      <c r="G164" s="300"/>
      <c r="H164" s="300"/>
      <c r="I164" s="300"/>
      <c r="J164" s="300"/>
      <c r="K164" s="296">
        <v>15</v>
      </c>
      <c r="L164" s="300"/>
      <c r="M164" s="301"/>
      <c r="N164" s="302"/>
      <c r="O164" s="301"/>
      <c r="P164" s="301"/>
      <c r="Q164" s="301"/>
      <c r="R164" s="301"/>
      <c r="S164" s="301"/>
      <c r="T164" s="301"/>
      <c r="U164" s="301"/>
      <c r="V164" s="301"/>
      <c r="W164" s="301"/>
      <c r="X164" s="300"/>
      <c r="Y164" s="300"/>
      <c r="Z164" s="303"/>
      <c r="AA164" s="303"/>
      <c r="AB164" s="300"/>
      <c r="AC164" s="300"/>
      <c r="AD164" s="300"/>
    </row>
    <row r="165" spans="1:30" s="304" customFormat="1" ht="14.25" customHeight="1">
      <c r="A165" s="218" t="s">
        <v>616</v>
      </c>
      <c r="B165" s="219" t="s">
        <v>29</v>
      </c>
      <c r="C165" s="220" t="s">
        <v>746</v>
      </c>
      <c r="D165" s="294">
        <f>SUM(E165:AO165)</f>
        <v>3</v>
      </c>
      <c r="E165" s="295"/>
      <c r="F165" s="300"/>
      <c r="G165" s="300"/>
      <c r="H165" s="300"/>
      <c r="I165" s="300"/>
      <c r="J165" s="300"/>
      <c r="K165" s="296"/>
      <c r="L165" s="300"/>
      <c r="M165" s="301"/>
      <c r="N165" s="302"/>
      <c r="O165" s="301"/>
      <c r="P165" s="301"/>
      <c r="Q165" s="301"/>
      <c r="R165" s="301"/>
      <c r="S165" s="301"/>
      <c r="T165" s="301">
        <v>3</v>
      </c>
      <c r="U165" s="301"/>
      <c r="V165" s="301"/>
      <c r="W165" s="301"/>
      <c r="X165" s="300"/>
      <c r="Y165" s="300"/>
      <c r="Z165" s="303"/>
      <c r="AA165" s="303"/>
      <c r="AB165" s="300"/>
      <c r="AC165" s="300"/>
      <c r="AD165" s="300"/>
    </row>
    <row r="166" spans="1:30" s="304" customFormat="1" ht="14.25" customHeight="1">
      <c r="A166" s="316" t="s">
        <v>616</v>
      </c>
      <c r="B166" s="312" t="s">
        <v>18</v>
      </c>
      <c r="C166" s="228" t="s">
        <v>532</v>
      </c>
      <c r="D166" s="294">
        <f>SUM(E166:P166)</f>
        <v>25</v>
      </c>
      <c r="E166" s="295"/>
      <c r="F166" s="300"/>
      <c r="G166" s="300"/>
      <c r="H166" s="300"/>
      <c r="I166" s="300"/>
      <c r="J166" s="300"/>
      <c r="K166" s="301">
        <v>25</v>
      </c>
      <c r="L166" s="300"/>
      <c r="M166" s="300"/>
      <c r="N166" s="302"/>
      <c r="O166" s="300"/>
      <c r="P166" s="301"/>
      <c r="Q166" s="300"/>
      <c r="R166" s="300"/>
      <c r="S166" s="300"/>
      <c r="T166" s="301"/>
      <c r="U166" s="300"/>
      <c r="V166" s="300"/>
      <c r="W166" s="300"/>
      <c r="X166" s="300"/>
      <c r="Y166" s="300"/>
      <c r="Z166" s="303"/>
      <c r="AA166" s="303"/>
      <c r="AB166" s="300"/>
      <c r="AC166" s="300"/>
      <c r="AD166" s="300"/>
    </row>
    <row r="167" spans="1:30" s="304" customFormat="1" ht="14.25" customHeight="1">
      <c r="A167" s="361" t="s">
        <v>549</v>
      </c>
      <c r="B167" s="220" t="s">
        <v>9</v>
      </c>
      <c r="C167" s="221" t="s">
        <v>746</v>
      </c>
      <c r="D167" s="294">
        <f>SUM(AA167:AZ167)</f>
        <v>20</v>
      </c>
      <c r="E167" s="295"/>
      <c r="F167" s="300"/>
      <c r="G167" s="300"/>
      <c r="H167" s="300"/>
      <c r="I167" s="300"/>
      <c r="J167" s="300"/>
      <c r="K167" s="296"/>
      <c r="L167" s="300"/>
      <c r="M167" s="301"/>
      <c r="N167" s="302"/>
      <c r="O167" s="301"/>
      <c r="P167" s="301"/>
      <c r="Q167" s="301"/>
      <c r="R167" s="301"/>
      <c r="S167" s="301"/>
      <c r="T167" s="301"/>
      <c r="U167" s="301"/>
      <c r="V167" s="301"/>
      <c r="W167" s="301"/>
      <c r="X167" s="300"/>
      <c r="Y167" s="300"/>
      <c r="Z167" s="300"/>
      <c r="AA167" s="300"/>
      <c r="AB167" s="300"/>
      <c r="AC167" s="300"/>
      <c r="AD167" s="215">
        <v>20</v>
      </c>
    </row>
    <row r="168" spans="1:42" s="304" customFormat="1" ht="14.25" customHeight="1">
      <c r="A168" s="368" t="s">
        <v>549</v>
      </c>
      <c r="B168" s="224" t="s">
        <v>9</v>
      </c>
      <c r="C168" s="228" t="s">
        <v>969</v>
      </c>
      <c r="D168" s="294">
        <f>SUM(AA168:AZ168)</f>
        <v>15</v>
      </c>
      <c r="E168" s="295"/>
      <c r="F168" s="300"/>
      <c r="G168" s="300"/>
      <c r="H168" s="300"/>
      <c r="I168" s="300"/>
      <c r="J168" s="300"/>
      <c r="K168" s="296"/>
      <c r="L168" s="300"/>
      <c r="M168" s="301"/>
      <c r="N168" s="302"/>
      <c r="O168" s="301"/>
      <c r="P168" s="301"/>
      <c r="Q168" s="301"/>
      <c r="R168" s="301"/>
      <c r="S168" s="301"/>
      <c r="T168" s="301"/>
      <c r="U168" s="301"/>
      <c r="V168" s="301"/>
      <c r="W168" s="301"/>
      <c r="X168" s="300"/>
      <c r="Y168" s="300"/>
      <c r="Z168" s="300"/>
      <c r="AA168" s="300"/>
      <c r="AB168" s="300"/>
      <c r="AC168" s="300"/>
      <c r="AD168" s="215"/>
      <c r="AP168" s="349">
        <v>15</v>
      </c>
    </row>
    <row r="169" spans="1:34" s="304" customFormat="1" ht="14.25" customHeight="1">
      <c r="A169" s="514" t="s">
        <v>818</v>
      </c>
      <c r="B169" s="514" t="s">
        <v>9</v>
      </c>
      <c r="C169" s="514" t="s">
        <v>644</v>
      </c>
      <c r="D169" s="513">
        <v>20</v>
      </c>
      <c r="E169" s="295"/>
      <c r="F169" s="300"/>
      <c r="G169" s="300"/>
      <c r="H169" s="300"/>
      <c r="I169" s="300"/>
      <c r="J169" s="300"/>
      <c r="K169" s="296"/>
      <c r="L169" s="300"/>
      <c r="M169" s="301"/>
      <c r="N169" s="302"/>
      <c r="O169" s="301"/>
      <c r="P169" s="301"/>
      <c r="Q169" s="301"/>
      <c r="R169" s="301"/>
      <c r="S169" s="301"/>
      <c r="T169" s="301"/>
      <c r="U169" s="301"/>
      <c r="V169" s="301"/>
      <c r="W169" s="301"/>
      <c r="X169" s="300"/>
      <c r="Y169" s="300"/>
      <c r="Z169" s="300"/>
      <c r="AA169" s="300"/>
      <c r="AB169" s="300"/>
      <c r="AC169" s="300"/>
      <c r="AD169" s="215"/>
      <c r="AH169" s="349">
        <v>25</v>
      </c>
    </row>
    <row r="170" spans="1:30" s="304" customFormat="1" ht="14.25" customHeight="1">
      <c r="A170" s="519" t="s">
        <v>52</v>
      </c>
      <c r="B170" s="341" t="s">
        <v>9</v>
      </c>
      <c r="C170" s="310" t="s">
        <v>722</v>
      </c>
      <c r="D170" s="294">
        <f>SUM(AA170:AZ170)</f>
        <v>0</v>
      </c>
      <c r="E170" s="295"/>
      <c r="F170" s="300"/>
      <c r="G170" s="300"/>
      <c r="H170" s="300"/>
      <c r="I170" s="300"/>
      <c r="J170" s="301"/>
      <c r="K170" s="296"/>
      <c r="L170" s="301"/>
      <c r="M170" s="301">
        <v>12</v>
      </c>
      <c r="N170" s="301"/>
      <c r="O170" s="301">
        <v>6</v>
      </c>
      <c r="P170" s="301"/>
      <c r="Q170" s="301"/>
      <c r="R170" s="301"/>
      <c r="S170" s="301"/>
      <c r="T170" s="301"/>
      <c r="U170" s="301"/>
      <c r="V170" s="301"/>
      <c r="W170" s="301"/>
      <c r="X170" s="300"/>
      <c r="Y170" s="300"/>
      <c r="Z170" s="300"/>
      <c r="AA170" s="300"/>
      <c r="AB170" s="300"/>
      <c r="AC170" s="300"/>
      <c r="AD170" s="300"/>
    </row>
    <row r="171" spans="1:50" s="304" customFormat="1" ht="14.25" customHeight="1">
      <c r="A171" s="365" t="s">
        <v>867</v>
      </c>
      <c r="B171" s="341" t="s">
        <v>7</v>
      </c>
      <c r="C171" s="341" t="s">
        <v>690</v>
      </c>
      <c r="D171" s="294">
        <f>SUM(E171:P171)</f>
        <v>0</v>
      </c>
      <c r="E171" s="295"/>
      <c r="F171" s="215"/>
      <c r="G171" s="215"/>
      <c r="H171" s="215"/>
      <c r="I171" s="215"/>
      <c r="J171" s="215"/>
      <c r="K171" s="296"/>
      <c r="L171" s="215"/>
      <c r="M171" s="215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15"/>
      <c r="Y171" s="215"/>
      <c r="Z171" s="215"/>
      <c r="AA171" s="215"/>
      <c r="AB171" s="215"/>
      <c r="AC171" s="215"/>
      <c r="AD171" s="215"/>
      <c r="AE171" s="298"/>
      <c r="AF171" s="298"/>
      <c r="AG171" s="298"/>
      <c r="AH171" s="298"/>
      <c r="AI171" s="298"/>
      <c r="AJ171" s="298"/>
      <c r="AK171" s="298"/>
      <c r="AL171" s="298"/>
      <c r="AM171" s="298"/>
      <c r="AN171" s="298"/>
      <c r="AO171" s="298"/>
      <c r="AP171" s="298"/>
      <c r="AQ171" s="298"/>
      <c r="AR171" s="298"/>
      <c r="AS171" s="298"/>
      <c r="AT171" s="298"/>
      <c r="AU171" s="298"/>
      <c r="AV171" s="298"/>
      <c r="AW171" s="298"/>
      <c r="AX171" s="298"/>
    </row>
    <row r="172" spans="1:30" s="304" customFormat="1" ht="14.25" customHeight="1">
      <c r="A172" s="354" t="s">
        <v>614</v>
      </c>
      <c r="B172" s="341" t="s">
        <v>9</v>
      </c>
      <c r="C172" s="341" t="s">
        <v>615</v>
      </c>
      <c r="D172" s="294">
        <f>SUM(E172:P172)</f>
        <v>0</v>
      </c>
      <c r="E172" s="295"/>
      <c r="F172" s="300"/>
      <c r="G172" s="300"/>
      <c r="H172" s="300"/>
      <c r="I172" s="300"/>
      <c r="J172" s="300"/>
      <c r="K172" s="301"/>
      <c r="L172" s="300"/>
      <c r="M172" s="300"/>
      <c r="N172" s="301"/>
      <c r="O172" s="300"/>
      <c r="P172" s="301"/>
      <c r="Q172" s="300"/>
      <c r="R172" s="301"/>
      <c r="S172" s="300"/>
      <c r="T172" s="301"/>
      <c r="U172" s="300"/>
      <c r="V172" s="300"/>
      <c r="W172" s="300"/>
      <c r="X172" s="300"/>
      <c r="Y172" s="300"/>
      <c r="Z172" s="215">
        <v>10</v>
      </c>
      <c r="AA172" s="300"/>
      <c r="AB172" s="300"/>
      <c r="AC172" s="300"/>
      <c r="AD172" s="300"/>
    </row>
    <row r="173" spans="1:30" s="304" customFormat="1" ht="14.25" customHeight="1">
      <c r="A173" s="367" t="s">
        <v>798</v>
      </c>
      <c r="B173" s="367" t="s">
        <v>194</v>
      </c>
      <c r="C173" s="367" t="s">
        <v>479</v>
      </c>
      <c r="D173" s="513">
        <v>20</v>
      </c>
      <c r="E173" s="295"/>
      <c r="F173" s="300"/>
      <c r="G173" s="300"/>
      <c r="H173" s="300"/>
      <c r="I173" s="300"/>
      <c r="J173" s="300"/>
      <c r="K173" s="296"/>
      <c r="L173" s="300"/>
      <c r="M173" s="300"/>
      <c r="N173" s="301"/>
      <c r="O173" s="301"/>
      <c r="P173" s="301"/>
      <c r="Q173" s="301"/>
      <c r="R173" s="301"/>
      <c r="S173" s="301"/>
      <c r="T173" s="301"/>
      <c r="U173" s="301"/>
      <c r="V173" s="301"/>
      <c r="W173" s="301"/>
      <c r="X173" s="300"/>
      <c r="Y173" s="300"/>
      <c r="Z173" s="300"/>
      <c r="AA173" s="300"/>
      <c r="AB173" s="300"/>
      <c r="AC173" s="300"/>
      <c r="AD173" s="300"/>
    </row>
    <row r="174" spans="1:50" s="304" customFormat="1" ht="14.25" customHeight="1">
      <c r="A174" s="367" t="s">
        <v>869</v>
      </c>
      <c r="B174" s="367" t="s">
        <v>194</v>
      </c>
      <c r="C174" s="367" t="s">
        <v>374</v>
      </c>
      <c r="D174" s="513">
        <v>25</v>
      </c>
      <c r="E174" s="295">
        <v>10</v>
      </c>
      <c r="F174" s="215"/>
      <c r="G174" s="215"/>
      <c r="H174" s="215"/>
      <c r="I174" s="215"/>
      <c r="J174" s="215"/>
      <c r="K174" s="296"/>
      <c r="L174" s="215"/>
      <c r="M174" s="215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15"/>
      <c r="Y174" s="215"/>
      <c r="Z174" s="215"/>
      <c r="AA174" s="215"/>
      <c r="AB174" s="215"/>
      <c r="AC174" s="215"/>
      <c r="AD174" s="215"/>
      <c r="AE174" s="349"/>
      <c r="AF174" s="349"/>
      <c r="AG174" s="349"/>
      <c r="AH174" s="349"/>
      <c r="AI174" s="298"/>
      <c r="AJ174" s="298"/>
      <c r="AK174" s="298"/>
      <c r="AL174" s="298"/>
      <c r="AM174" s="298"/>
      <c r="AN174" s="298"/>
      <c r="AO174" s="298"/>
      <c r="AP174" s="298"/>
      <c r="AQ174" s="298"/>
      <c r="AR174" s="298"/>
      <c r="AS174" s="298"/>
      <c r="AT174" s="298"/>
      <c r="AU174" s="298"/>
      <c r="AV174" s="298"/>
      <c r="AW174" s="298"/>
      <c r="AX174" s="298"/>
    </row>
    <row r="175" spans="1:50" s="304" customFormat="1" ht="14.25" customHeight="1">
      <c r="A175" s="314" t="s">
        <v>815</v>
      </c>
      <c r="B175" s="313" t="s">
        <v>212</v>
      </c>
      <c r="C175" s="310" t="s">
        <v>365</v>
      </c>
      <c r="D175" s="294">
        <f>SUM(S175:AO175)</f>
        <v>0</v>
      </c>
      <c r="E175" s="295"/>
      <c r="F175" s="215"/>
      <c r="G175" s="215"/>
      <c r="H175" s="215"/>
      <c r="I175" s="215"/>
      <c r="J175" s="215"/>
      <c r="K175" s="296"/>
      <c r="L175" s="215"/>
      <c r="M175" s="215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15"/>
      <c r="Y175" s="215"/>
      <c r="Z175" s="215"/>
      <c r="AA175" s="215"/>
      <c r="AB175" s="215"/>
      <c r="AC175" s="215"/>
      <c r="AD175" s="215"/>
      <c r="AE175" s="298"/>
      <c r="AF175" s="298"/>
      <c r="AG175" s="298"/>
      <c r="AH175" s="298"/>
      <c r="AI175" s="298"/>
      <c r="AJ175" s="298"/>
      <c r="AK175" s="298"/>
      <c r="AL175" s="298"/>
      <c r="AM175" s="298"/>
      <c r="AN175" s="298"/>
      <c r="AO175" s="298"/>
      <c r="AP175" s="298"/>
      <c r="AQ175" s="298"/>
      <c r="AR175" s="298"/>
      <c r="AS175" s="298"/>
      <c r="AT175" s="298"/>
      <c r="AU175" s="298"/>
      <c r="AV175" s="298"/>
      <c r="AW175" s="298"/>
      <c r="AX175" s="298"/>
    </row>
    <row r="176" spans="1:50" s="304" customFormat="1" ht="14.25" customHeight="1">
      <c r="A176" s="517" t="s">
        <v>84</v>
      </c>
      <c r="B176" s="517" t="s">
        <v>16</v>
      </c>
      <c r="C176" s="517" t="s">
        <v>774</v>
      </c>
      <c r="D176" s="513">
        <v>20</v>
      </c>
      <c r="E176" s="295"/>
      <c r="F176" s="215"/>
      <c r="G176" s="215"/>
      <c r="H176" s="215"/>
      <c r="I176" s="215"/>
      <c r="J176" s="215"/>
      <c r="K176" s="296"/>
      <c r="L176" s="215"/>
      <c r="M176" s="215"/>
      <c r="N176" s="296"/>
      <c r="O176" s="296"/>
      <c r="P176" s="296"/>
      <c r="Q176" s="296"/>
      <c r="R176" s="296"/>
      <c r="S176" s="296"/>
      <c r="T176" s="296">
        <v>1</v>
      </c>
      <c r="U176" s="296"/>
      <c r="V176" s="296"/>
      <c r="W176" s="296"/>
      <c r="X176" s="215"/>
      <c r="Y176" s="215"/>
      <c r="Z176" s="215"/>
      <c r="AA176" s="215"/>
      <c r="AB176" s="215"/>
      <c r="AC176" s="215"/>
      <c r="AD176" s="215"/>
      <c r="AE176" s="298"/>
      <c r="AF176" s="298"/>
      <c r="AG176" s="298"/>
      <c r="AH176" s="298"/>
      <c r="AI176" s="298"/>
      <c r="AJ176" s="298"/>
      <c r="AK176" s="298"/>
      <c r="AL176" s="298"/>
      <c r="AM176" s="298"/>
      <c r="AN176" s="298"/>
      <c r="AO176" s="298"/>
      <c r="AP176" s="298"/>
      <c r="AQ176" s="298"/>
      <c r="AR176" s="298"/>
      <c r="AS176" s="298"/>
      <c r="AT176" s="298"/>
      <c r="AU176" s="298"/>
      <c r="AV176" s="298"/>
      <c r="AW176" s="298"/>
      <c r="AX176" s="298"/>
    </row>
    <row r="177" spans="1:50" s="304" customFormat="1" ht="14.25" customHeight="1">
      <c r="A177" s="354" t="s">
        <v>573</v>
      </c>
      <c r="B177" s="293" t="s">
        <v>9</v>
      </c>
      <c r="C177" s="341" t="s">
        <v>506</v>
      </c>
      <c r="D177" s="294">
        <f>SUM(E177:P177)</f>
        <v>0</v>
      </c>
      <c r="E177" s="295"/>
      <c r="F177" s="215"/>
      <c r="G177" s="215"/>
      <c r="H177" s="215"/>
      <c r="I177" s="215"/>
      <c r="J177" s="215"/>
      <c r="K177" s="296"/>
      <c r="L177" s="215"/>
      <c r="M177" s="215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301"/>
      <c r="Y177" s="215"/>
      <c r="Z177" s="215"/>
      <c r="AA177" s="215"/>
      <c r="AB177" s="215"/>
      <c r="AC177" s="215"/>
      <c r="AD177" s="215"/>
      <c r="AE177" s="349"/>
      <c r="AF177" s="349"/>
      <c r="AG177" s="349"/>
      <c r="AH177" s="349"/>
      <c r="AI177" s="349"/>
      <c r="AJ177" s="349">
        <v>25</v>
      </c>
      <c r="AK177" s="349"/>
      <c r="AL177" s="349"/>
      <c r="AM177" s="349"/>
      <c r="AN177" s="349"/>
      <c r="AO177" s="349"/>
      <c r="AP177" s="349"/>
      <c r="AQ177" s="349"/>
      <c r="AR177" s="349"/>
      <c r="AS177" s="349"/>
      <c r="AT177" s="349"/>
      <c r="AU177" s="349"/>
      <c r="AV177" s="349"/>
      <c r="AW177" s="349"/>
      <c r="AX177" s="349"/>
    </row>
    <row r="178" spans="1:50" s="304" customFormat="1" ht="14.25" customHeight="1">
      <c r="A178" s="354" t="s">
        <v>632</v>
      </c>
      <c r="B178" s="293" t="s">
        <v>29</v>
      </c>
      <c r="C178" s="341" t="s">
        <v>633</v>
      </c>
      <c r="D178" s="294">
        <f>SUM(E178:P178)</f>
        <v>0</v>
      </c>
      <c r="E178" s="295"/>
      <c r="F178" s="215"/>
      <c r="G178" s="215"/>
      <c r="H178" s="215"/>
      <c r="I178" s="215"/>
      <c r="J178" s="215"/>
      <c r="K178" s="296"/>
      <c r="L178" s="215"/>
      <c r="M178" s="215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301"/>
      <c r="Y178" s="215">
        <v>6</v>
      </c>
      <c r="Z178" s="215">
        <v>18</v>
      </c>
      <c r="AA178" s="215"/>
      <c r="AB178" s="215">
        <v>12</v>
      </c>
      <c r="AC178" s="215"/>
      <c r="AD178" s="215"/>
      <c r="AE178" s="349"/>
      <c r="AF178" s="349"/>
      <c r="AG178" s="349"/>
      <c r="AH178" s="349"/>
      <c r="AI178" s="298"/>
      <c r="AJ178" s="298"/>
      <c r="AK178" s="298"/>
      <c r="AL178" s="298"/>
      <c r="AM178" s="298"/>
      <c r="AN178" s="298"/>
      <c r="AO178" s="298"/>
      <c r="AP178" s="298"/>
      <c r="AQ178" s="298"/>
      <c r="AR178" s="298"/>
      <c r="AS178" s="298"/>
      <c r="AT178" s="298"/>
      <c r="AU178" s="298"/>
      <c r="AV178" s="298"/>
      <c r="AW178" s="298"/>
      <c r="AX178" s="298"/>
    </row>
    <row r="179" spans="1:30" s="304" customFormat="1" ht="14.25" customHeight="1">
      <c r="A179" s="518" t="s">
        <v>569</v>
      </c>
      <c r="B179" s="224" t="s">
        <v>9</v>
      </c>
      <c r="C179" s="224" t="s">
        <v>570</v>
      </c>
      <c r="D179" s="294">
        <f>SUM(E179:P179)</f>
        <v>0</v>
      </c>
      <c r="E179" s="295"/>
      <c r="F179" s="300"/>
      <c r="G179" s="300"/>
      <c r="H179" s="300"/>
      <c r="I179" s="300"/>
      <c r="J179" s="300"/>
      <c r="K179" s="301"/>
      <c r="L179" s="300"/>
      <c r="M179" s="300"/>
      <c r="N179" s="301"/>
      <c r="O179" s="300"/>
      <c r="P179" s="301"/>
      <c r="Q179" s="300"/>
      <c r="R179" s="300"/>
      <c r="S179" s="300"/>
      <c r="T179" s="301"/>
      <c r="U179" s="300"/>
      <c r="V179" s="300"/>
      <c r="W179" s="300"/>
      <c r="X179" s="300"/>
      <c r="Y179" s="215">
        <v>25</v>
      </c>
      <c r="Z179" s="215">
        <v>20</v>
      </c>
      <c r="AA179" s="300"/>
      <c r="AB179" s="300"/>
      <c r="AC179" s="300"/>
      <c r="AD179" s="300"/>
    </row>
    <row r="180" spans="1:30" s="304" customFormat="1" ht="14.25" customHeight="1">
      <c r="A180" s="516" t="s">
        <v>747</v>
      </c>
      <c r="B180" s="224" t="s">
        <v>7</v>
      </c>
      <c r="C180" s="224" t="s">
        <v>748</v>
      </c>
      <c r="D180" s="294">
        <f>SUM(E180:AO180)</f>
        <v>25</v>
      </c>
      <c r="E180" s="295"/>
      <c r="F180" s="300"/>
      <c r="G180" s="300"/>
      <c r="H180" s="300"/>
      <c r="I180" s="300"/>
      <c r="J180" s="300"/>
      <c r="K180" s="301"/>
      <c r="L180" s="300"/>
      <c r="M180" s="300"/>
      <c r="N180" s="301"/>
      <c r="O180" s="300"/>
      <c r="P180" s="301"/>
      <c r="Q180" s="300"/>
      <c r="R180" s="300"/>
      <c r="S180" s="300"/>
      <c r="T180" s="301"/>
      <c r="U180" s="300"/>
      <c r="V180" s="300"/>
      <c r="W180" s="300"/>
      <c r="X180" s="300"/>
      <c r="Y180" s="215"/>
      <c r="Z180" s="215">
        <v>25</v>
      </c>
      <c r="AA180" s="300"/>
      <c r="AB180" s="300"/>
      <c r="AC180" s="300"/>
      <c r="AD180" s="300"/>
    </row>
    <row r="181" spans="1:50" s="304" customFormat="1" ht="14.25" customHeight="1">
      <c r="A181" s="516" t="s">
        <v>795</v>
      </c>
      <c r="B181" s="224" t="s">
        <v>9</v>
      </c>
      <c r="C181" s="224" t="s">
        <v>912</v>
      </c>
      <c r="D181" s="294">
        <f>SUM(AA181:AZ181)</f>
        <v>0</v>
      </c>
      <c r="E181" s="295"/>
      <c r="F181" s="215"/>
      <c r="G181" s="215"/>
      <c r="H181" s="215"/>
      <c r="I181" s="215"/>
      <c r="J181" s="215"/>
      <c r="K181" s="296"/>
      <c r="L181" s="215"/>
      <c r="M181" s="215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15"/>
      <c r="Y181" s="215"/>
      <c r="Z181" s="215"/>
      <c r="AA181" s="215"/>
      <c r="AB181" s="215"/>
      <c r="AC181" s="215"/>
      <c r="AD181" s="215"/>
      <c r="AE181" s="298"/>
      <c r="AF181" s="298"/>
      <c r="AG181" s="298"/>
      <c r="AH181" s="298"/>
      <c r="AI181" s="298"/>
      <c r="AJ181" s="298"/>
      <c r="AK181" s="298"/>
      <c r="AL181" s="298"/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  <c r="AX181" s="298"/>
    </row>
    <row r="182" spans="1:50" s="298" customFormat="1" ht="13.5" customHeight="1">
      <c r="A182" s="515" t="s">
        <v>795</v>
      </c>
      <c r="B182" s="520" t="s">
        <v>18</v>
      </c>
      <c r="C182" s="520" t="s">
        <v>749</v>
      </c>
      <c r="D182" s="513">
        <v>25</v>
      </c>
      <c r="E182" s="295">
        <v>15</v>
      </c>
      <c r="F182" s="300"/>
      <c r="G182" s="300"/>
      <c r="H182" s="300"/>
      <c r="I182" s="300"/>
      <c r="J182" s="300"/>
      <c r="K182" s="296"/>
      <c r="L182" s="300"/>
      <c r="M182" s="300"/>
      <c r="N182" s="301"/>
      <c r="O182" s="301"/>
      <c r="P182" s="301"/>
      <c r="Q182" s="301"/>
      <c r="R182" s="301"/>
      <c r="S182" s="301"/>
      <c r="T182" s="301"/>
      <c r="U182" s="301"/>
      <c r="V182" s="301"/>
      <c r="W182" s="301"/>
      <c r="X182" s="300"/>
      <c r="Y182" s="300"/>
      <c r="Z182" s="300"/>
      <c r="AA182" s="300"/>
      <c r="AB182" s="300"/>
      <c r="AC182" s="300"/>
      <c r="AD182" s="300"/>
      <c r="AE182" s="304"/>
      <c r="AF182" s="304"/>
      <c r="AG182" s="304"/>
      <c r="AH182" s="304"/>
      <c r="AI182" s="304"/>
      <c r="AJ182" s="304"/>
      <c r="AK182" s="304"/>
      <c r="AL182" s="304"/>
      <c r="AM182" s="304"/>
      <c r="AN182" s="304"/>
      <c r="AO182" s="304"/>
      <c r="AP182" s="304"/>
      <c r="AQ182" s="304"/>
      <c r="AR182" s="304"/>
      <c r="AS182" s="304"/>
      <c r="AT182" s="304"/>
      <c r="AU182" s="304"/>
      <c r="AV182" s="304"/>
      <c r="AW182" s="304"/>
      <c r="AX182" s="304"/>
    </row>
    <row r="183" spans="1:30" s="298" customFormat="1" ht="21" customHeight="1">
      <c r="A183" s="515" t="s">
        <v>788</v>
      </c>
      <c r="B183" s="360" t="s">
        <v>7</v>
      </c>
      <c r="C183" s="360" t="s">
        <v>203</v>
      </c>
      <c r="D183" s="294">
        <f>SUM(E183:AO183)</f>
        <v>0</v>
      </c>
      <c r="E183" s="295"/>
      <c r="F183" s="215"/>
      <c r="G183" s="215"/>
      <c r="H183" s="215"/>
      <c r="I183" s="215"/>
      <c r="J183" s="215"/>
      <c r="K183" s="296"/>
      <c r="L183" s="215"/>
      <c r="M183" s="215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  <c r="X183" s="215"/>
      <c r="Y183" s="215"/>
      <c r="Z183" s="215"/>
      <c r="AA183" s="215"/>
      <c r="AB183" s="215"/>
      <c r="AC183" s="215"/>
      <c r="AD183" s="215"/>
    </row>
    <row r="184" spans="1:34" s="298" customFormat="1" ht="14.25" customHeight="1">
      <c r="A184" s="309" t="s">
        <v>788</v>
      </c>
      <c r="B184" s="229" t="s">
        <v>514</v>
      </c>
      <c r="C184" s="229" t="s">
        <v>621</v>
      </c>
      <c r="D184" s="294">
        <f>SUM(E184:AO184)</f>
        <v>15</v>
      </c>
      <c r="E184" s="295"/>
      <c r="F184" s="215"/>
      <c r="G184" s="215"/>
      <c r="H184" s="215"/>
      <c r="I184" s="215"/>
      <c r="J184" s="215"/>
      <c r="K184" s="296"/>
      <c r="L184" s="215"/>
      <c r="M184" s="215"/>
      <c r="N184" s="297"/>
      <c r="O184" s="296"/>
      <c r="P184" s="296"/>
      <c r="Q184" s="296"/>
      <c r="R184" s="296"/>
      <c r="S184" s="296">
        <v>15</v>
      </c>
      <c r="T184" s="296"/>
      <c r="U184" s="296"/>
      <c r="V184" s="296"/>
      <c r="W184" s="296"/>
      <c r="X184" s="215"/>
      <c r="Y184" s="215"/>
      <c r="Z184" s="216"/>
      <c r="AA184" s="216"/>
      <c r="AB184" s="215"/>
      <c r="AC184" s="215"/>
      <c r="AD184" s="215"/>
      <c r="AE184" s="215"/>
      <c r="AF184" s="215"/>
      <c r="AG184" s="215"/>
      <c r="AH184" s="215"/>
    </row>
    <row r="185" spans="1:50" s="298" customFormat="1" ht="15.75" customHeight="1">
      <c r="A185" s="309" t="s">
        <v>788</v>
      </c>
      <c r="B185" s="229" t="s">
        <v>18</v>
      </c>
      <c r="C185" s="229" t="s">
        <v>554</v>
      </c>
      <c r="D185" s="294">
        <f>SUM(E185:AO185)</f>
        <v>5</v>
      </c>
      <c r="E185" s="295"/>
      <c r="F185" s="215"/>
      <c r="G185" s="215"/>
      <c r="H185" s="215"/>
      <c r="I185" s="215"/>
      <c r="J185" s="215"/>
      <c r="K185" s="296"/>
      <c r="L185" s="215"/>
      <c r="M185" s="215"/>
      <c r="N185" s="297"/>
      <c r="O185" s="296"/>
      <c r="P185" s="296"/>
      <c r="Q185" s="296"/>
      <c r="R185" s="296"/>
      <c r="S185" s="296"/>
      <c r="T185" s="296"/>
      <c r="U185" s="296"/>
      <c r="V185" s="296"/>
      <c r="W185" s="296"/>
      <c r="X185" s="215"/>
      <c r="Y185" s="215"/>
      <c r="Z185" s="216"/>
      <c r="AA185" s="216"/>
      <c r="AB185" s="215"/>
      <c r="AC185" s="215"/>
      <c r="AD185" s="215"/>
      <c r="AE185" s="215"/>
      <c r="AF185" s="215"/>
      <c r="AG185" s="215"/>
      <c r="AH185" s="215"/>
      <c r="AI185" s="349">
        <v>5</v>
      </c>
      <c r="AJ185" s="349"/>
      <c r="AK185" s="349"/>
      <c r="AL185" s="349"/>
      <c r="AM185" s="349"/>
      <c r="AN185" s="349"/>
      <c r="AO185" s="349"/>
      <c r="AP185" s="349"/>
      <c r="AQ185" s="349">
        <v>20</v>
      </c>
      <c r="AR185" s="349"/>
      <c r="AS185" s="349"/>
      <c r="AT185" s="349"/>
      <c r="AU185" s="349"/>
      <c r="AV185" s="349"/>
      <c r="AW185" s="349"/>
      <c r="AX185" s="349"/>
    </row>
    <row r="186" spans="1:34" s="298" customFormat="1" ht="14.25" customHeight="1">
      <c r="A186" s="218" t="s">
        <v>789</v>
      </c>
      <c r="B186" s="220" t="s">
        <v>7</v>
      </c>
      <c r="C186" s="224" t="s">
        <v>318</v>
      </c>
      <c r="D186" s="294">
        <f>SUM(E186:P186)</f>
        <v>0</v>
      </c>
      <c r="E186" s="295"/>
      <c r="F186" s="215"/>
      <c r="G186" s="215"/>
      <c r="H186" s="215"/>
      <c r="I186" s="215"/>
      <c r="J186" s="215"/>
      <c r="K186" s="296"/>
      <c r="L186" s="215"/>
      <c r="M186" s="215"/>
      <c r="N186" s="297"/>
      <c r="O186" s="215"/>
      <c r="P186" s="296"/>
      <c r="Q186" s="215"/>
      <c r="R186" s="215"/>
      <c r="S186" s="215">
        <v>20</v>
      </c>
      <c r="T186" s="296"/>
      <c r="U186" s="215"/>
      <c r="V186" s="215"/>
      <c r="W186" s="215"/>
      <c r="X186" s="215"/>
      <c r="Y186" s="215"/>
      <c r="Z186" s="216"/>
      <c r="AA186" s="216"/>
      <c r="AB186" s="215"/>
      <c r="AC186" s="215"/>
      <c r="AD186" s="215"/>
      <c r="AE186" s="215"/>
      <c r="AF186" s="215"/>
      <c r="AG186" s="215"/>
      <c r="AH186" s="215"/>
    </row>
    <row r="187" spans="1:50" s="304" customFormat="1" ht="14.25" customHeight="1">
      <c r="A187" s="225" t="s">
        <v>606</v>
      </c>
      <c r="B187" s="226" t="s">
        <v>190</v>
      </c>
      <c r="C187" s="226" t="s">
        <v>607</v>
      </c>
      <c r="D187" s="294">
        <f>SUM(E187:P187)</f>
        <v>0</v>
      </c>
      <c r="E187" s="295"/>
      <c r="F187" s="215"/>
      <c r="G187" s="215"/>
      <c r="H187" s="215"/>
      <c r="I187" s="215"/>
      <c r="J187" s="215"/>
      <c r="K187" s="296"/>
      <c r="L187" s="215"/>
      <c r="M187" s="215"/>
      <c r="N187" s="297"/>
      <c r="O187" s="215"/>
      <c r="P187" s="296"/>
      <c r="Q187" s="215">
        <v>20</v>
      </c>
      <c r="R187" s="215"/>
      <c r="S187" s="215">
        <v>20</v>
      </c>
      <c r="T187" s="296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98"/>
      <c r="AJ187" s="298"/>
      <c r="AK187" s="298"/>
      <c r="AL187" s="298"/>
      <c r="AM187" s="298"/>
      <c r="AN187" s="298"/>
      <c r="AO187" s="298"/>
      <c r="AP187" s="298"/>
      <c r="AQ187" s="298"/>
      <c r="AR187" s="298"/>
      <c r="AS187" s="298"/>
      <c r="AT187" s="298"/>
      <c r="AU187" s="298"/>
      <c r="AV187" s="298"/>
      <c r="AW187" s="298"/>
      <c r="AX187" s="298"/>
    </row>
    <row r="188" spans="1:50" s="304" customFormat="1" ht="14.25" customHeight="1">
      <c r="A188" s="223" t="s">
        <v>158</v>
      </c>
      <c r="B188" s="224" t="s">
        <v>5</v>
      </c>
      <c r="C188" s="224" t="s">
        <v>589</v>
      </c>
      <c r="D188" s="294">
        <f>SUM(E188:P188)</f>
        <v>175</v>
      </c>
      <c r="E188" s="294">
        <f>SUM(F188:AP188)</f>
        <v>100</v>
      </c>
      <c r="F188" s="294">
        <f>SUM(G188:AQ188)</f>
        <v>50</v>
      </c>
      <c r="G188" s="294">
        <f>SUM(H188:AR188)</f>
        <v>25</v>
      </c>
      <c r="H188" s="215"/>
      <c r="I188" s="215"/>
      <c r="J188" s="215"/>
      <c r="K188" s="296"/>
      <c r="L188" s="215"/>
      <c r="M188" s="215"/>
      <c r="N188" s="297"/>
      <c r="O188" s="215"/>
      <c r="P188" s="296"/>
      <c r="Q188" s="215"/>
      <c r="R188" s="215"/>
      <c r="S188" s="215"/>
      <c r="T188" s="296"/>
      <c r="U188" s="215"/>
      <c r="V188" s="215"/>
      <c r="W188" s="215"/>
      <c r="X188" s="215"/>
      <c r="Y188" s="215"/>
      <c r="Z188" s="215"/>
      <c r="AA188" s="215"/>
      <c r="AB188" s="215"/>
      <c r="AC188" s="215">
        <v>25</v>
      </c>
      <c r="AD188" s="215"/>
      <c r="AE188" s="215"/>
      <c r="AF188" s="215"/>
      <c r="AG188" s="215"/>
      <c r="AH188" s="215"/>
      <c r="AI188" s="349"/>
      <c r="AJ188" s="349"/>
      <c r="AK188" s="349"/>
      <c r="AL188" s="349"/>
      <c r="AM188" s="349"/>
      <c r="AN188" s="349"/>
      <c r="AO188" s="349"/>
      <c r="AP188" s="349"/>
      <c r="AQ188" s="349"/>
      <c r="AR188" s="349"/>
      <c r="AS188" s="349"/>
      <c r="AT188" s="349"/>
      <c r="AU188" s="349"/>
      <c r="AV188" s="349"/>
      <c r="AW188" s="349"/>
      <c r="AX188" s="298"/>
    </row>
    <row r="189" spans="1:50" s="304" customFormat="1" ht="14.25" customHeight="1">
      <c r="A189" s="354" t="s">
        <v>735</v>
      </c>
      <c r="B189" s="341" t="s">
        <v>9</v>
      </c>
      <c r="C189" s="341" t="s">
        <v>736</v>
      </c>
      <c r="D189" s="294">
        <f>SUM(S189:AO189)</f>
        <v>0</v>
      </c>
      <c r="E189" s="295"/>
      <c r="F189" s="215"/>
      <c r="G189" s="215"/>
      <c r="H189" s="215"/>
      <c r="I189" s="215"/>
      <c r="J189" s="215"/>
      <c r="K189" s="296"/>
      <c r="L189" s="215"/>
      <c r="M189" s="215">
        <v>24</v>
      </c>
      <c r="N189" s="296"/>
      <c r="O189" s="296"/>
      <c r="P189" s="296"/>
      <c r="Q189" s="296"/>
      <c r="R189" s="296"/>
      <c r="S189" s="296"/>
      <c r="T189" s="296"/>
      <c r="U189" s="296"/>
      <c r="V189" s="296"/>
      <c r="W189" s="296"/>
      <c r="X189" s="215"/>
      <c r="Y189" s="215"/>
      <c r="Z189" s="215"/>
      <c r="AA189" s="215"/>
      <c r="AB189" s="215"/>
      <c r="AC189" s="215"/>
      <c r="AD189" s="215"/>
      <c r="AE189" s="215"/>
      <c r="AF189" s="216"/>
      <c r="AG189" s="215"/>
      <c r="AH189" s="215"/>
      <c r="AI189" s="298"/>
      <c r="AJ189" s="298"/>
      <c r="AK189" s="298"/>
      <c r="AL189" s="298"/>
      <c r="AM189" s="298"/>
      <c r="AN189" s="298"/>
      <c r="AO189" s="298"/>
      <c r="AP189" s="298"/>
      <c r="AQ189" s="298"/>
      <c r="AR189" s="298"/>
      <c r="AS189" s="298"/>
      <c r="AT189" s="298"/>
      <c r="AU189" s="298"/>
      <c r="AV189" s="298"/>
      <c r="AW189" s="298"/>
      <c r="AX189" s="298"/>
    </row>
    <row r="190" spans="1:50" s="304" customFormat="1" ht="14.25" customHeight="1">
      <c r="A190" s="218" t="s">
        <v>907</v>
      </c>
      <c r="B190" s="220" t="s">
        <v>182</v>
      </c>
      <c r="C190" s="220" t="s">
        <v>908</v>
      </c>
      <c r="D190" s="294">
        <f>SUM(AA190:AZ190)</f>
        <v>25</v>
      </c>
      <c r="E190" s="295"/>
      <c r="F190" s="215"/>
      <c r="G190" s="215"/>
      <c r="H190" s="215"/>
      <c r="I190" s="215"/>
      <c r="J190" s="215"/>
      <c r="K190" s="296"/>
      <c r="L190" s="215"/>
      <c r="M190" s="215"/>
      <c r="N190" s="296"/>
      <c r="O190" s="215"/>
      <c r="P190" s="296"/>
      <c r="Q190" s="215"/>
      <c r="R190" s="215"/>
      <c r="S190" s="215"/>
      <c r="T190" s="296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6">
        <v>25</v>
      </c>
      <c r="AG190" s="215"/>
      <c r="AH190" s="215"/>
      <c r="AI190" s="349"/>
      <c r="AJ190" s="349"/>
      <c r="AK190" s="349"/>
      <c r="AL190" s="349"/>
      <c r="AM190" s="349"/>
      <c r="AN190" s="349"/>
      <c r="AO190" s="349"/>
      <c r="AP190" s="349"/>
      <c r="AQ190" s="349"/>
      <c r="AR190" s="349"/>
      <c r="AS190" s="349"/>
      <c r="AT190" s="349"/>
      <c r="AU190" s="349"/>
      <c r="AV190" s="349"/>
      <c r="AW190" s="349"/>
      <c r="AX190" s="298"/>
    </row>
    <row r="191" spans="1:34" s="304" customFormat="1" ht="14.25" customHeight="1">
      <c r="A191" s="225" t="s">
        <v>103</v>
      </c>
      <c r="B191" s="226" t="s">
        <v>566</v>
      </c>
      <c r="C191" s="226" t="s">
        <v>453</v>
      </c>
      <c r="D191" s="294">
        <f>SUM(P191:AO191)</f>
        <v>0</v>
      </c>
      <c r="E191" s="295"/>
      <c r="F191" s="300"/>
      <c r="G191" s="300"/>
      <c r="H191" s="300"/>
      <c r="I191" s="300"/>
      <c r="J191" s="300"/>
      <c r="K191" s="296"/>
      <c r="L191" s="300"/>
      <c r="M191" s="300"/>
      <c r="N191" s="301"/>
      <c r="O191" s="301"/>
      <c r="P191" s="301"/>
      <c r="Q191" s="301"/>
      <c r="R191" s="301"/>
      <c r="S191" s="301"/>
      <c r="T191" s="301"/>
      <c r="U191" s="301"/>
      <c r="V191" s="301"/>
      <c r="W191" s="301"/>
      <c r="X191" s="300"/>
      <c r="Y191" s="300"/>
      <c r="Z191" s="300"/>
      <c r="AA191" s="300"/>
      <c r="AB191" s="300"/>
      <c r="AC191" s="300"/>
      <c r="AD191" s="300"/>
      <c r="AE191" s="300"/>
      <c r="AF191" s="303"/>
      <c r="AG191" s="300"/>
      <c r="AH191" s="300"/>
    </row>
    <row r="192" spans="1:34" s="304" customFormat="1" ht="14.25" customHeight="1">
      <c r="A192" s="366" t="s">
        <v>103</v>
      </c>
      <c r="B192" s="226" t="s">
        <v>16</v>
      </c>
      <c r="C192" s="226" t="s">
        <v>718</v>
      </c>
      <c r="D192" s="294">
        <f>SUM(P192:AO192)</f>
        <v>15</v>
      </c>
      <c r="E192" s="295"/>
      <c r="F192" s="300"/>
      <c r="G192" s="300"/>
      <c r="H192" s="300"/>
      <c r="I192" s="300"/>
      <c r="J192" s="300"/>
      <c r="K192" s="296"/>
      <c r="L192" s="300"/>
      <c r="M192" s="300"/>
      <c r="N192" s="301"/>
      <c r="O192" s="301"/>
      <c r="P192" s="301"/>
      <c r="Q192" s="301"/>
      <c r="R192" s="301"/>
      <c r="S192" s="301">
        <v>15</v>
      </c>
      <c r="T192" s="301"/>
      <c r="U192" s="301"/>
      <c r="V192" s="301"/>
      <c r="W192" s="301"/>
      <c r="X192" s="300"/>
      <c r="Y192" s="300"/>
      <c r="Z192" s="300"/>
      <c r="AA192" s="300"/>
      <c r="AB192" s="300"/>
      <c r="AC192" s="300"/>
      <c r="AD192" s="300"/>
      <c r="AE192" s="300"/>
      <c r="AF192" s="303"/>
      <c r="AG192" s="300"/>
      <c r="AH192" s="300"/>
    </row>
    <row r="193" spans="1:34" s="304" customFormat="1" ht="14.25" customHeight="1">
      <c r="A193" s="300" t="s">
        <v>103</v>
      </c>
      <c r="B193" s="300" t="s">
        <v>566</v>
      </c>
      <c r="C193" s="300" t="s">
        <v>864</v>
      </c>
      <c r="D193" s="513">
        <v>29</v>
      </c>
      <c r="E193" s="295"/>
      <c r="F193" s="300"/>
      <c r="G193" s="300"/>
      <c r="H193" s="300"/>
      <c r="I193" s="300"/>
      <c r="J193" s="300"/>
      <c r="K193" s="296"/>
      <c r="L193" s="300"/>
      <c r="M193" s="300"/>
      <c r="N193" s="301"/>
      <c r="O193" s="301"/>
      <c r="P193" s="301"/>
      <c r="Q193" s="301"/>
      <c r="R193" s="301"/>
      <c r="S193" s="301"/>
      <c r="T193" s="301"/>
      <c r="U193" s="301"/>
      <c r="V193" s="301"/>
      <c r="W193" s="301"/>
      <c r="X193" s="300"/>
      <c r="Y193" s="300"/>
      <c r="Z193" s="300"/>
      <c r="AA193" s="300"/>
      <c r="AB193" s="300"/>
      <c r="AC193" s="300"/>
      <c r="AD193" s="300"/>
      <c r="AE193" s="300"/>
      <c r="AF193" s="303"/>
      <c r="AG193" s="300"/>
      <c r="AH193" s="300"/>
    </row>
    <row r="194" spans="1:4" s="304" customFormat="1" ht="12.75">
      <c r="A194" s="225" t="s">
        <v>750</v>
      </c>
      <c r="B194" s="226" t="s">
        <v>18</v>
      </c>
      <c r="C194" s="226" t="s">
        <v>441</v>
      </c>
      <c r="D194" s="294">
        <f>SUM(AA194:AZ194)</f>
        <v>0</v>
      </c>
    </row>
    <row r="195" spans="1:4" s="304" customFormat="1" ht="12.75">
      <c r="A195" s="218" t="s">
        <v>682</v>
      </c>
      <c r="B195" s="220" t="s">
        <v>683</v>
      </c>
      <c r="C195" s="220" t="s">
        <v>684</v>
      </c>
      <c r="D195" s="294">
        <f>SUM(E195:P195)</f>
        <v>0</v>
      </c>
    </row>
    <row r="196" spans="1:4" s="304" customFormat="1" ht="12.75">
      <c r="A196" s="218" t="s">
        <v>678</v>
      </c>
      <c r="B196" s="219" t="s">
        <v>9</v>
      </c>
      <c r="C196" s="220" t="s">
        <v>731</v>
      </c>
      <c r="D196" s="294">
        <f>SUM(AA51:CA51)</f>
        <v>11</v>
      </c>
    </row>
    <row r="197" spans="1:4" s="304" customFormat="1" ht="12.75">
      <c r="A197" s="218" t="s">
        <v>678</v>
      </c>
      <c r="B197" s="219" t="s">
        <v>9</v>
      </c>
      <c r="C197" s="220" t="s">
        <v>914</v>
      </c>
      <c r="D197" s="294">
        <f>SUM(AA52:CA52)</f>
        <v>45</v>
      </c>
    </row>
    <row r="198" spans="1:4" s="304" customFormat="1" ht="12.75">
      <c r="A198" s="225" t="s">
        <v>882</v>
      </c>
      <c r="B198" s="226" t="s">
        <v>566</v>
      </c>
      <c r="C198" s="226" t="s">
        <v>834</v>
      </c>
      <c r="D198" s="294">
        <f>SUM(AA198:AZ198)</f>
        <v>0</v>
      </c>
    </row>
    <row r="199" spans="1:4" s="304" customFormat="1" ht="12.75">
      <c r="A199" s="300" t="s">
        <v>228</v>
      </c>
      <c r="B199" s="300" t="s">
        <v>76</v>
      </c>
      <c r="C199" s="300" t="s">
        <v>617</v>
      </c>
      <c r="D199" s="513">
        <v>16</v>
      </c>
    </row>
    <row r="200" spans="1:4" s="304" customFormat="1" ht="12.75">
      <c r="A200" s="215" t="s">
        <v>558</v>
      </c>
      <c r="B200" s="215" t="s">
        <v>194</v>
      </c>
      <c r="C200" s="215" t="s">
        <v>766</v>
      </c>
      <c r="D200" s="513">
        <v>20</v>
      </c>
    </row>
    <row r="201" spans="1:4" s="304" customFormat="1" ht="12.75">
      <c r="A201" s="512" t="s">
        <v>924</v>
      </c>
      <c r="B201" s="512" t="s">
        <v>9</v>
      </c>
      <c r="C201" s="512" t="s">
        <v>712</v>
      </c>
      <c r="D201" s="513">
        <v>10</v>
      </c>
    </row>
    <row r="202" spans="1:4" s="304" customFormat="1" ht="12.75">
      <c r="A202" s="218" t="s">
        <v>263</v>
      </c>
      <c r="B202" s="219" t="s">
        <v>9</v>
      </c>
      <c r="C202" s="220" t="s">
        <v>977</v>
      </c>
      <c r="D202" s="294">
        <f>SUM(AA57:CA57)</f>
        <v>20</v>
      </c>
    </row>
    <row r="203" spans="1:4" s="298" customFormat="1" ht="12.75">
      <c r="A203" s="214" t="s">
        <v>404</v>
      </c>
      <c r="B203" s="228" t="s">
        <v>9</v>
      </c>
      <c r="C203" s="228" t="s">
        <v>722</v>
      </c>
      <c r="D203" s="294" t="e">
        <f>SUM(#REF!)</f>
        <v>#REF!</v>
      </c>
    </row>
    <row r="204" spans="1:4" s="298" customFormat="1" ht="12.75">
      <c r="A204" s="214" t="s">
        <v>404</v>
      </c>
      <c r="B204" s="228" t="s">
        <v>9</v>
      </c>
      <c r="C204" s="228" t="s">
        <v>826</v>
      </c>
      <c r="D204" s="294" t="e">
        <f>SUM(#REF!)</f>
        <v>#REF!</v>
      </c>
    </row>
    <row r="205" spans="1:4" s="298" customFormat="1" ht="12.75">
      <c r="A205" s="539" t="s">
        <v>275</v>
      </c>
      <c r="B205" s="540" t="s">
        <v>9</v>
      </c>
      <c r="C205" s="540" t="s">
        <v>523</v>
      </c>
      <c r="D205" s="294">
        <f>SUM(E205:P205)</f>
        <v>0</v>
      </c>
    </row>
    <row r="206" spans="1:4" s="298" customFormat="1" ht="12.75">
      <c r="A206" s="539" t="s">
        <v>420</v>
      </c>
      <c r="B206" s="540" t="s">
        <v>737</v>
      </c>
      <c r="C206" s="540" t="s">
        <v>738</v>
      </c>
      <c r="D206" s="294">
        <f>SUM(S206:AO206)</f>
        <v>0</v>
      </c>
    </row>
    <row r="207" spans="1:4" s="298" customFormat="1" ht="12.75">
      <c r="A207" s="214" t="s">
        <v>584</v>
      </c>
      <c r="B207" s="221" t="s">
        <v>16</v>
      </c>
      <c r="C207" s="221" t="s">
        <v>219</v>
      </c>
      <c r="D207" s="294">
        <f>SUM(E207:P207)</f>
        <v>0</v>
      </c>
    </row>
    <row r="208" spans="1:70" ht="14.25" customHeight="1">
      <c r="A208" s="111" t="s">
        <v>1055</v>
      </c>
      <c r="B208" s="16" t="s">
        <v>15</v>
      </c>
      <c r="C208" s="16" t="s">
        <v>575</v>
      </c>
      <c r="D208" s="52">
        <f aca="true" t="shared" si="5" ref="D208:D213">SUM(AA208:CA208)</f>
        <v>18</v>
      </c>
      <c r="E208" s="53"/>
      <c r="F208" s="34"/>
      <c r="G208" s="34"/>
      <c r="H208" s="34"/>
      <c r="I208" s="34"/>
      <c r="J208" s="34"/>
      <c r="K208" s="144"/>
      <c r="L208" s="34"/>
      <c r="M208" s="34"/>
      <c r="N208" s="144"/>
      <c r="O208" s="34"/>
      <c r="P208" s="144"/>
      <c r="Q208" s="34"/>
      <c r="R208" s="34"/>
      <c r="S208" s="34"/>
      <c r="T208" s="14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49"/>
      <c r="AG208" s="34"/>
      <c r="AH208" s="34"/>
      <c r="AI208" s="49"/>
      <c r="AJ208" s="287"/>
      <c r="AK208" s="287"/>
      <c r="AL208" s="290"/>
      <c r="AM208" s="287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>
        <v>18</v>
      </c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</row>
    <row r="209" spans="1:70" ht="14.25" customHeight="1">
      <c r="A209" s="111" t="s">
        <v>40</v>
      </c>
      <c r="B209" s="112" t="s">
        <v>7</v>
      </c>
      <c r="C209" s="112" t="s">
        <v>1015</v>
      </c>
      <c r="D209" s="52">
        <f t="shared" si="5"/>
        <v>20</v>
      </c>
      <c r="E209" s="53"/>
      <c r="F209" s="34"/>
      <c r="G209" s="34"/>
      <c r="H209" s="34"/>
      <c r="I209" s="34"/>
      <c r="J209" s="34"/>
      <c r="K209" s="144"/>
      <c r="L209" s="34"/>
      <c r="M209" s="34"/>
      <c r="N209" s="144"/>
      <c r="O209" s="34"/>
      <c r="P209" s="144"/>
      <c r="Q209" s="34"/>
      <c r="R209" s="34"/>
      <c r="S209" s="34"/>
      <c r="T209" s="14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49"/>
      <c r="AG209" s="34"/>
      <c r="AH209" s="34"/>
      <c r="AI209" s="49"/>
      <c r="AJ209" s="287"/>
      <c r="AK209" s="287"/>
      <c r="AL209" s="290"/>
      <c r="AM209" s="287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>
        <v>20</v>
      </c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</row>
    <row r="210" spans="1:70" s="20" customFormat="1" ht="15" customHeight="1">
      <c r="A210" s="127" t="s">
        <v>788</v>
      </c>
      <c r="B210" s="38" t="s">
        <v>16</v>
      </c>
      <c r="C210" s="317" t="s">
        <v>1048</v>
      </c>
      <c r="D210" s="52">
        <f t="shared" si="5"/>
        <v>25</v>
      </c>
      <c r="E210" s="53"/>
      <c r="F210" s="26"/>
      <c r="G210" s="26"/>
      <c r="H210" s="26"/>
      <c r="I210" s="146"/>
      <c r="J210" s="26"/>
      <c r="K210" s="146"/>
      <c r="L210" s="26"/>
      <c r="M210" s="146"/>
      <c r="N210" s="151"/>
      <c r="O210" s="26"/>
      <c r="P210" s="146"/>
      <c r="Q210" s="26"/>
      <c r="R210" s="26"/>
      <c r="S210" s="26"/>
      <c r="T210" s="146"/>
      <c r="U210" s="26"/>
      <c r="V210" s="26"/>
      <c r="W210" s="146"/>
      <c r="X210" s="144"/>
      <c r="Y210" s="26"/>
      <c r="Z210" s="34"/>
      <c r="AA210" s="26"/>
      <c r="AB210" s="26"/>
      <c r="AC210" s="26"/>
      <c r="AD210" s="26"/>
      <c r="AE210" s="26"/>
      <c r="AF210" s="34"/>
      <c r="AG210" s="26"/>
      <c r="AH210" s="26"/>
      <c r="AI210" s="26"/>
      <c r="AJ210" s="34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34">
        <v>25</v>
      </c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</row>
    <row r="211" spans="1:70" ht="15.75" customHeight="1">
      <c r="A211" s="123" t="s">
        <v>907</v>
      </c>
      <c r="B211" s="14" t="s">
        <v>194</v>
      </c>
      <c r="C211" s="142" t="s">
        <v>479</v>
      </c>
      <c r="D211" s="52">
        <f t="shared" si="5"/>
        <v>22</v>
      </c>
      <c r="E211" s="53"/>
      <c r="F211" s="34"/>
      <c r="G211" s="34"/>
      <c r="H211" s="34"/>
      <c r="I211" s="34"/>
      <c r="J211" s="34"/>
      <c r="K211" s="144"/>
      <c r="L211" s="34"/>
      <c r="M211" s="34"/>
      <c r="N211" s="152"/>
      <c r="O211" s="34"/>
      <c r="P211" s="144"/>
      <c r="Q211" s="34"/>
      <c r="R211" s="34"/>
      <c r="S211" s="34"/>
      <c r="T211" s="144"/>
      <c r="U211" s="34"/>
      <c r="V211" s="34"/>
      <c r="W211" s="144"/>
      <c r="X211" s="14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>
        <v>22</v>
      </c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</row>
    <row r="212" spans="1:70" ht="15.75" customHeight="1">
      <c r="A212" s="123" t="s">
        <v>110</v>
      </c>
      <c r="B212" s="14" t="s">
        <v>16</v>
      </c>
      <c r="C212" s="142" t="s">
        <v>1048</v>
      </c>
      <c r="D212" s="52">
        <f t="shared" si="5"/>
        <v>25</v>
      </c>
      <c r="E212" s="53"/>
      <c r="F212" s="34"/>
      <c r="G212" s="34"/>
      <c r="H212" s="34"/>
      <c r="I212" s="34"/>
      <c r="J212" s="34"/>
      <c r="K212" s="144"/>
      <c r="L212" s="34"/>
      <c r="M212" s="34"/>
      <c r="N212" s="152"/>
      <c r="O212" s="34"/>
      <c r="P212" s="144"/>
      <c r="Q212" s="34"/>
      <c r="R212" s="34"/>
      <c r="S212" s="34"/>
      <c r="T212" s="144"/>
      <c r="U212" s="34"/>
      <c r="V212" s="34"/>
      <c r="W212" s="144"/>
      <c r="X212" s="14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>
        <v>25</v>
      </c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</row>
    <row r="213" spans="1:70" s="20" customFormat="1" ht="14.25" customHeight="1">
      <c r="A213" s="91" t="s">
        <v>1041</v>
      </c>
      <c r="B213" s="16" t="s">
        <v>15</v>
      </c>
      <c r="C213" s="16" t="s">
        <v>575</v>
      </c>
      <c r="D213" s="52">
        <f t="shared" si="5"/>
        <v>13</v>
      </c>
      <c r="E213" s="53"/>
      <c r="F213" s="26"/>
      <c r="G213" s="26"/>
      <c r="H213" s="26"/>
      <c r="I213" s="26"/>
      <c r="J213" s="26"/>
      <c r="K213" s="146"/>
      <c r="L213" s="26"/>
      <c r="M213" s="26"/>
      <c r="N213" s="146"/>
      <c r="O213" s="26"/>
      <c r="P213" s="146"/>
      <c r="Q213" s="26"/>
      <c r="R213" s="26"/>
      <c r="S213" s="26"/>
      <c r="T213" s="146"/>
      <c r="U213" s="26"/>
      <c r="V213" s="26"/>
      <c r="W213" s="26"/>
      <c r="X213" s="26"/>
      <c r="Y213" s="26"/>
      <c r="Z213" s="26"/>
      <c r="AA213" s="34"/>
      <c r="AB213" s="26"/>
      <c r="AC213" s="26"/>
      <c r="AD213" s="26"/>
      <c r="AE213" s="26"/>
      <c r="AF213" s="28"/>
      <c r="AG213" s="26"/>
      <c r="AH213" s="26"/>
      <c r="AI213" s="28"/>
      <c r="AJ213" s="26"/>
      <c r="AK213" s="26"/>
      <c r="AL213" s="28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34">
        <v>13</v>
      </c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34"/>
      <c r="BL213" s="26"/>
      <c r="BM213" s="26"/>
      <c r="BN213" s="26"/>
      <c r="BO213" s="26"/>
      <c r="BP213" s="26"/>
      <c r="BQ213" s="26"/>
      <c r="BR213" s="26"/>
    </row>
    <row r="214" spans="1:4" ht="12.75">
      <c r="A214" s="4"/>
      <c r="B214" s="4"/>
      <c r="C214" s="4"/>
      <c r="D214" s="69"/>
    </row>
    <row r="215" spans="1:4" ht="12.75">
      <c r="A215" s="4"/>
      <c r="B215" s="4"/>
      <c r="C215" s="4"/>
      <c r="D215" s="69"/>
    </row>
    <row r="216" spans="1:4" ht="12.75">
      <c r="A216" s="4"/>
      <c r="B216" s="4"/>
      <c r="C216" s="4"/>
      <c r="D216" s="69"/>
    </row>
    <row r="217" spans="1:4" ht="12.75">
      <c r="A217" s="4"/>
      <c r="B217" s="4"/>
      <c r="C217" s="4"/>
      <c r="D217" s="69"/>
    </row>
    <row r="218" spans="1:4" ht="12.75">
      <c r="A218" s="4"/>
      <c r="B218" s="4"/>
      <c r="C218" s="4"/>
      <c r="D218" s="69"/>
    </row>
    <row r="219" spans="1:4" ht="12.75">
      <c r="A219" s="4"/>
      <c r="B219" s="4"/>
      <c r="C219" s="4"/>
      <c r="D219" s="69"/>
    </row>
    <row r="220" spans="1:4" ht="12.75">
      <c r="A220" s="4"/>
      <c r="B220" s="4"/>
      <c r="C220" s="4"/>
      <c r="D220" s="69"/>
    </row>
    <row r="221" spans="1:4" ht="12.75">
      <c r="A221" s="4"/>
      <c r="B221" s="4"/>
      <c r="C221" s="4"/>
      <c r="D221" s="69"/>
    </row>
    <row r="222" spans="1:4" s="1" customFormat="1" ht="15">
      <c r="A222" s="5"/>
      <c r="B222" s="5"/>
      <c r="C222" s="5"/>
      <c r="D222" s="69"/>
    </row>
    <row r="223" spans="1:4" s="1" customFormat="1" ht="12.75">
      <c r="A223" s="4"/>
      <c r="B223" s="4"/>
      <c r="C223" s="4"/>
      <c r="D223" s="69"/>
    </row>
    <row r="224" spans="1:4" s="1" customFormat="1" ht="12.75">
      <c r="A224" s="4"/>
      <c r="B224" s="4"/>
      <c r="C224" s="4"/>
      <c r="D224" s="69"/>
    </row>
    <row r="225" spans="1:4" s="1" customFormat="1" ht="12.75">
      <c r="A225" s="4"/>
      <c r="B225" s="4"/>
      <c r="C225" s="4"/>
      <c r="D225" s="69"/>
    </row>
    <row r="226" spans="1:4" s="1" customFormat="1" ht="12.75">
      <c r="A226" s="4"/>
      <c r="B226" s="4"/>
      <c r="C226" s="4"/>
      <c r="D226" s="69"/>
    </row>
    <row r="227" spans="1:4" s="1" customFormat="1" ht="12.75">
      <c r="A227" s="4"/>
      <c r="B227" s="4"/>
      <c r="C227" s="4"/>
      <c r="D227" s="69"/>
    </row>
    <row r="228" spans="1:4" s="1" customFormat="1" ht="12.75">
      <c r="A228" s="4"/>
      <c r="B228" s="4"/>
      <c r="C228" s="4"/>
      <c r="D228" s="69"/>
    </row>
    <row r="229" spans="1:4" s="1" customFormat="1" ht="12.75">
      <c r="A229" s="4"/>
      <c r="B229" s="4"/>
      <c r="C229" s="4"/>
      <c r="D229" s="69"/>
    </row>
    <row r="230" spans="1:4" s="1" customFormat="1" ht="12.75">
      <c r="A230" s="4"/>
      <c r="B230" s="4"/>
      <c r="C230" s="4"/>
      <c r="D230" s="69"/>
    </row>
    <row r="231" spans="1:4" s="1" customFormat="1" ht="12.75">
      <c r="A231" s="4"/>
      <c r="B231" s="4"/>
      <c r="C231" s="4"/>
      <c r="D231" s="69"/>
    </row>
    <row r="232" spans="1:4" s="1" customFormat="1" ht="12.75">
      <c r="A232" s="4"/>
      <c r="B232" s="4"/>
      <c r="C232" s="4"/>
      <c r="D232" s="69"/>
    </row>
    <row r="233" spans="1:4" s="1" customFormat="1" ht="12.75">
      <c r="A233" s="4"/>
      <c r="B233" s="4"/>
      <c r="C233" s="4"/>
      <c r="D233" s="69"/>
    </row>
    <row r="234" spans="1:4" s="1" customFormat="1" ht="12.75">
      <c r="A234" s="4"/>
      <c r="B234" s="4"/>
      <c r="C234" s="4"/>
      <c r="D234" s="69"/>
    </row>
    <row r="235" spans="1:4" s="1" customFormat="1" ht="12.75">
      <c r="A235" s="4"/>
      <c r="B235" s="4"/>
      <c r="C235" s="4"/>
      <c r="D235" s="69"/>
    </row>
    <row r="236" spans="1:4" s="1" customFormat="1" ht="12.75">
      <c r="A236" s="4"/>
      <c r="B236" s="4"/>
      <c r="C236" s="4"/>
      <c r="D236" s="69"/>
    </row>
    <row r="237" spans="1:4" s="1" customFormat="1" ht="12.75">
      <c r="A237" s="4"/>
      <c r="B237" s="4"/>
      <c r="C237" s="4"/>
      <c r="D237" s="69"/>
    </row>
    <row r="238" spans="1:4" s="1" customFormat="1" ht="12.75">
      <c r="A238" s="4"/>
      <c r="B238" s="4"/>
      <c r="C238" s="4"/>
      <c r="D238" s="69"/>
    </row>
    <row r="239" spans="1:4" s="1" customFormat="1" ht="12.75">
      <c r="A239" s="4"/>
      <c r="B239" s="4"/>
      <c r="C239" s="4"/>
      <c r="D239" s="69"/>
    </row>
    <row r="240" spans="1:4" s="1" customFormat="1" ht="12.75">
      <c r="A240" s="4"/>
      <c r="B240" s="4"/>
      <c r="C240" s="4"/>
      <c r="D240" s="69"/>
    </row>
    <row r="241" spans="1:4" s="1" customFormat="1" ht="12.75">
      <c r="A241" s="4"/>
      <c r="B241" s="4"/>
      <c r="C241" s="4"/>
      <c r="D241" s="69"/>
    </row>
    <row r="242" spans="1:4" s="1" customFormat="1" ht="12.75">
      <c r="A242" s="4"/>
      <c r="B242" s="4"/>
      <c r="C242" s="4"/>
      <c r="D242" s="69"/>
    </row>
    <row r="243" spans="1:4" s="1" customFormat="1" ht="12.75">
      <c r="A243" s="4"/>
      <c r="B243" s="4"/>
      <c r="C243" s="4"/>
      <c r="D243" s="69"/>
    </row>
    <row r="244" spans="1:4" s="1" customFormat="1" ht="12.75">
      <c r="A244" s="4"/>
      <c r="B244" s="4"/>
      <c r="C244" s="4"/>
      <c r="D244" s="69"/>
    </row>
    <row r="245" spans="1:4" ht="12.75">
      <c r="A245" s="1"/>
      <c r="B245" s="1"/>
      <c r="C245" s="1"/>
      <c r="D245" s="69"/>
    </row>
    <row r="246" spans="1:4" ht="12.75">
      <c r="A246" s="1"/>
      <c r="B246" s="1"/>
      <c r="C246" s="1"/>
      <c r="D246" s="69"/>
    </row>
    <row r="247" spans="1:4" ht="12.75">
      <c r="A247" s="1"/>
      <c r="B247" s="1"/>
      <c r="C247" s="1"/>
      <c r="D247" s="69"/>
    </row>
    <row r="248" spans="1:4" ht="12.75">
      <c r="A248" s="1"/>
      <c r="B248" s="1"/>
      <c r="C248" s="1"/>
      <c r="D248" s="69"/>
    </row>
    <row r="249" spans="1:4" ht="12.75">
      <c r="A249" s="1"/>
      <c r="B249" s="1"/>
      <c r="C249" s="1"/>
      <c r="D249" s="69"/>
    </row>
    <row r="250" spans="1:4" ht="12.75">
      <c r="A250" s="1"/>
      <c r="B250" s="1"/>
      <c r="C250" s="1"/>
      <c r="D250" s="69"/>
    </row>
    <row r="251" spans="1:3" ht="12.75">
      <c r="A251" s="1"/>
      <c r="B251" s="1"/>
      <c r="C251" s="1"/>
    </row>
  </sheetData>
  <sheetProtection/>
  <mergeCells count="2">
    <mergeCell ref="A2:D2"/>
    <mergeCell ref="A1:D1"/>
  </mergeCells>
  <printOptions/>
  <pageMargins left="2.2440944881889764" right="0.6692913385826772" top="0.35433070866141736" bottom="0.3937007874015748" header="0" footer="0"/>
  <pageSetup fitToHeight="2" fitToWidth="1" horizontalDpi="300" verticalDpi="300" orientation="portrait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84"/>
  <sheetViews>
    <sheetView tabSelected="1" zoomScaleSheetLayoutView="100" zoomScalePageLayoutView="0" workbookViewId="0" topLeftCell="A104">
      <selection activeCell="A131" sqref="A131"/>
    </sheetView>
  </sheetViews>
  <sheetFormatPr defaultColWidth="9.00390625" defaultRowHeight="12.75" outlineLevelCol="1"/>
  <cols>
    <col min="1" max="1" width="12.125" style="0" customWidth="1" outlineLevel="1"/>
    <col min="2" max="2" width="10.00390625" style="50" customWidth="1" outlineLevel="1"/>
    <col min="3" max="3" width="23.00390625" style="0" customWidth="1" outlineLevel="1"/>
    <col min="4" max="4" width="14.375" style="0" customWidth="1" outlineLevel="1"/>
    <col min="5" max="5" width="12.125" style="0" customWidth="1" outlineLevel="1"/>
    <col min="6" max="6" width="9.125" style="0" customWidth="1" outlineLevel="1"/>
    <col min="7" max="7" width="11.25390625" style="0" customWidth="1" outlineLevel="1"/>
    <col min="8" max="8" width="8.375" style="0" customWidth="1" outlineLevel="1"/>
    <col min="9" max="9" width="7.875" style="0" customWidth="1" outlineLevel="1"/>
  </cols>
  <sheetData>
    <row r="1" spans="1:5" ht="21">
      <c r="A1" s="549" t="s">
        <v>1037</v>
      </c>
      <c r="B1" s="549"/>
      <c r="C1" s="549"/>
      <c r="D1" s="549"/>
      <c r="E1" s="549"/>
    </row>
    <row r="2" spans="1:46" s="55" customFormat="1" ht="21" customHeight="1">
      <c r="A2" s="550" t="s">
        <v>1120</v>
      </c>
      <c r="B2" s="550"/>
      <c r="C2" s="550"/>
      <c r="D2" s="550"/>
      <c r="E2" s="550"/>
      <c r="F2" s="550"/>
      <c r="G2" s="550"/>
      <c r="H2" s="550"/>
      <c r="I2" s="550"/>
      <c r="AT2" s="56"/>
    </row>
    <row r="3" spans="1:9" s="65" customFormat="1" ht="52.5" customHeight="1">
      <c r="A3" s="79" t="s">
        <v>375</v>
      </c>
      <c r="B3" s="63" t="s">
        <v>123</v>
      </c>
      <c r="C3" s="59" t="s">
        <v>2</v>
      </c>
      <c r="D3" s="63" t="s">
        <v>3</v>
      </c>
      <c r="E3" s="63" t="s">
        <v>4</v>
      </c>
      <c r="F3" s="60" t="s">
        <v>122</v>
      </c>
      <c r="G3" s="64" t="s">
        <v>224</v>
      </c>
      <c r="H3" s="61" t="s">
        <v>357</v>
      </c>
      <c r="I3" s="66" t="s">
        <v>353</v>
      </c>
    </row>
    <row r="4" spans="1:9" ht="14.25" customHeight="1">
      <c r="A4" s="116">
        <v>332</v>
      </c>
      <c r="B4" s="93">
        <v>41294</v>
      </c>
      <c r="C4" s="34" t="s">
        <v>676</v>
      </c>
      <c r="D4" s="158" t="s">
        <v>9</v>
      </c>
      <c r="E4" s="49" t="s">
        <v>677</v>
      </c>
      <c r="F4" s="137">
        <v>50</v>
      </c>
      <c r="G4" s="21" t="s">
        <v>225</v>
      </c>
      <c r="H4" s="21">
        <v>80</v>
      </c>
      <c r="I4" s="267"/>
    </row>
    <row r="5" spans="1:9" ht="14.25" customHeight="1">
      <c r="A5" s="116">
        <v>333</v>
      </c>
      <c r="B5" s="93">
        <v>41294</v>
      </c>
      <c r="C5" s="34" t="s">
        <v>124</v>
      </c>
      <c r="D5" s="158" t="s">
        <v>9</v>
      </c>
      <c r="E5" s="49" t="s">
        <v>715</v>
      </c>
      <c r="F5" s="119">
        <v>58</v>
      </c>
      <c r="G5" s="21" t="s">
        <v>225</v>
      </c>
      <c r="H5" s="21"/>
      <c r="I5" s="21"/>
    </row>
    <row r="6" spans="1:9" ht="14.25" customHeight="1">
      <c r="A6" s="116">
        <v>338</v>
      </c>
      <c r="B6" s="93">
        <v>41335</v>
      </c>
      <c r="C6" s="34" t="s">
        <v>468</v>
      </c>
      <c r="D6" s="158" t="s">
        <v>342</v>
      </c>
      <c r="E6" s="49" t="s">
        <v>673</v>
      </c>
      <c r="F6" s="119">
        <v>53</v>
      </c>
      <c r="G6" s="21" t="s">
        <v>226</v>
      </c>
      <c r="H6" s="21"/>
      <c r="I6" s="21"/>
    </row>
    <row r="7" spans="1:9" ht="14.25" customHeight="1">
      <c r="A7" s="116">
        <v>339</v>
      </c>
      <c r="B7" s="93">
        <v>41398</v>
      </c>
      <c r="C7" s="34" t="s">
        <v>691</v>
      </c>
      <c r="D7" s="158" t="s">
        <v>182</v>
      </c>
      <c r="E7" s="49" t="s">
        <v>692</v>
      </c>
      <c r="F7" s="137">
        <v>57</v>
      </c>
      <c r="G7" s="21" t="s">
        <v>225</v>
      </c>
      <c r="H7" s="21">
        <v>91</v>
      </c>
      <c r="I7" s="267"/>
    </row>
    <row r="8" spans="1:9" ht="14.25" customHeight="1">
      <c r="A8" s="116">
        <v>342</v>
      </c>
      <c r="B8" s="93">
        <v>41518</v>
      </c>
      <c r="C8" s="34" t="s">
        <v>586</v>
      </c>
      <c r="D8" s="158" t="s">
        <v>16</v>
      </c>
      <c r="E8" s="49" t="s">
        <v>710</v>
      </c>
      <c r="F8" s="119">
        <v>60</v>
      </c>
      <c r="G8" s="21" t="s">
        <v>227</v>
      </c>
      <c r="H8" s="21"/>
      <c r="I8" s="21"/>
    </row>
    <row r="9" spans="1:9" ht="14.25" customHeight="1">
      <c r="A9" s="116">
        <v>343</v>
      </c>
      <c r="B9" s="93">
        <v>41518</v>
      </c>
      <c r="C9" s="34" t="s">
        <v>228</v>
      </c>
      <c r="D9" s="158" t="s">
        <v>416</v>
      </c>
      <c r="E9" s="49" t="s">
        <v>585</v>
      </c>
      <c r="F9" s="119">
        <v>62</v>
      </c>
      <c r="G9" s="21" t="s">
        <v>226</v>
      </c>
      <c r="H9" s="21"/>
      <c r="I9" s="21"/>
    </row>
    <row r="10" spans="1:9" ht="14.25" customHeight="1">
      <c r="A10" s="116">
        <v>345</v>
      </c>
      <c r="B10" s="93">
        <v>41580</v>
      </c>
      <c r="C10" s="34" t="s">
        <v>705</v>
      </c>
      <c r="D10" s="158" t="s">
        <v>78</v>
      </c>
      <c r="E10" s="49" t="s">
        <v>706</v>
      </c>
      <c r="F10" s="137">
        <v>59</v>
      </c>
      <c r="G10" s="21" t="s">
        <v>225</v>
      </c>
      <c r="H10" s="21">
        <v>78</v>
      </c>
      <c r="I10" s="267"/>
    </row>
    <row r="11" spans="1:9" ht="14.25" customHeight="1">
      <c r="A11" s="116">
        <v>346</v>
      </c>
      <c r="B11" s="93">
        <v>41580</v>
      </c>
      <c r="C11" s="34" t="s">
        <v>73</v>
      </c>
      <c r="D11" s="158" t="s">
        <v>9</v>
      </c>
      <c r="E11" s="49" t="s">
        <v>657</v>
      </c>
      <c r="F11" s="137">
        <v>60</v>
      </c>
      <c r="G11" s="21" t="s">
        <v>225</v>
      </c>
      <c r="H11" s="21">
        <v>75</v>
      </c>
      <c r="I11" s="267"/>
    </row>
    <row r="12" spans="1:9" ht="14.25" customHeight="1">
      <c r="A12" s="116">
        <v>347</v>
      </c>
      <c r="B12" s="93">
        <v>41580</v>
      </c>
      <c r="C12" s="34" t="s">
        <v>556</v>
      </c>
      <c r="D12" s="158" t="s">
        <v>9</v>
      </c>
      <c r="E12" s="49" t="s">
        <v>712</v>
      </c>
      <c r="F12" s="137">
        <v>55</v>
      </c>
      <c r="G12" s="21" t="s">
        <v>225</v>
      </c>
      <c r="H12" s="21">
        <v>75</v>
      </c>
      <c r="I12" s="267"/>
    </row>
    <row r="13" spans="1:9" ht="14.25" customHeight="1">
      <c r="A13" s="116">
        <v>349</v>
      </c>
      <c r="B13" s="93">
        <v>41580</v>
      </c>
      <c r="C13" s="34" t="s">
        <v>556</v>
      </c>
      <c r="D13" s="158" t="s">
        <v>194</v>
      </c>
      <c r="E13" s="49" t="s">
        <v>592</v>
      </c>
      <c r="F13" s="137">
        <v>67</v>
      </c>
      <c r="G13" s="21" t="s">
        <v>226</v>
      </c>
      <c r="H13" s="21">
        <v>87</v>
      </c>
      <c r="I13" s="267"/>
    </row>
    <row r="14" spans="1:9" ht="14.25" customHeight="1">
      <c r="A14" s="116">
        <v>350</v>
      </c>
      <c r="B14" s="93">
        <v>41294</v>
      </c>
      <c r="C14" s="34" t="s">
        <v>559</v>
      </c>
      <c r="D14" s="158" t="s">
        <v>356</v>
      </c>
      <c r="E14" s="49" t="s">
        <v>629</v>
      </c>
      <c r="F14" s="119">
        <v>55</v>
      </c>
      <c r="G14" s="21" t="s">
        <v>227</v>
      </c>
      <c r="H14" s="21"/>
      <c r="I14" s="21"/>
    </row>
    <row r="15" spans="1:9" ht="14.25" customHeight="1">
      <c r="A15" s="116">
        <v>351</v>
      </c>
      <c r="B15" s="93">
        <v>41657</v>
      </c>
      <c r="C15" s="34" t="s">
        <v>298</v>
      </c>
      <c r="D15" s="158" t="s">
        <v>9</v>
      </c>
      <c r="E15" s="49" t="s">
        <v>624</v>
      </c>
      <c r="F15" s="119">
        <v>65</v>
      </c>
      <c r="G15" s="21" t="s">
        <v>225</v>
      </c>
      <c r="H15" s="21"/>
      <c r="I15" s="21"/>
    </row>
    <row r="16" spans="1:9" ht="14.25" customHeight="1">
      <c r="A16" s="116">
        <v>353</v>
      </c>
      <c r="B16" s="93">
        <v>41657</v>
      </c>
      <c r="C16" s="34" t="s">
        <v>688</v>
      </c>
      <c r="D16" s="158" t="s">
        <v>7</v>
      </c>
      <c r="E16" s="49" t="s">
        <v>689</v>
      </c>
      <c r="F16" s="137">
        <v>74</v>
      </c>
      <c r="G16" s="21" t="s">
        <v>225</v>
      </c>
      <c r="H16" s="21">
        <v>118</v>
      </c>
      <c r="I16" s="267"/>
    </row>
    <row r="17" spans="1:9" ht="14.25" customHeight="1">
      <c r="A17" s="116">
        <v>354</v>
      </c>
      <c r="B17" s="93">
        <v>41657</v>
      </c>
      <c r="C17" s="34" t="s">
        <v>124</v>
      </c>
      <c r="D17" s="158" t="s">
        <v>9</v>
      </c>
      <c r="E17" s="49" t="s">
        <v>754</v>
      </c>
      <c r="F17" s="137">
        <v>55</v>
      </c>
      <c r="G17" s="21" t="s">
        <v>225</v>
      </c>
      <c r="H17" s="21">
        <v>85</v>
      </c>
      <c r="I17" s="267"/>
    </row>
    <row r="18" spans="1:9" ht="14.25" customHeight="1">
      <c r="A18" s="116">
        <v>357</v>
      </c>
      <c r="B18" s="93">
        <v>41657</v>
      </c>
      <c r="C18" s="155" t="s">
        <v>463</v>
      </c>
      <c r="D18" s="158" t="s">
        <v>194</v>
      </c>
      <c r="E18" s="234" t="s">
        <v>757</v>
      </c>
      <c r="F18" s="137">
        <v>60</v>
      </c>
      <c r="G18" s="21" t="s">
        <v>227</v>
      </c>
      <c r="H18" s="21">
        <v>80</v>
      </c>
      <c r="I18" s="267"/>
    </row>
    <row r="19" spans="1:9" ht="14.25" customHeight="1">
      <c r="A19" s="116">
        <v>358</v>
      </c>
      <c r="B19" s="93">
        <v>41671</v>
      </c>
      <c r="C19" s="155" t="s">
        <v>199</v>
      </c>
      <c r="D19" s="158" t="s">
        <v>9</v>
      </c>
      <c r="E19" s="234" t="s">
        <v>709</v>
      </c>
      <c r="F19" s="119">
        <v>60</v>
      </c>
      <c r="G19" s="21" t="s">
        <v>225</v>
      </c>
      <c r="H19" s="21"/>
      <c r="I19" s="21"/>
    </row>
    <row r="20" spans="1:9" ht="14.25" customHeight="1">
      <c r="A20" s="116">
        <v>359</v>
      </c>
      <c r="B20" s="93">
        <v>41671</v>
      </c>
      <c r="C20" s="155" t="s">
        <v>707</v>
      </c>
      <c r="D20" s="158" t="s">
        <v>7</v>
      </c>
      <c r="E20" s="234" t="s">
        <v>708</v>
      </c>
      <c r="F20" s="119">
        <v>63</v>
      </c>
      <c r="G20" s="21" t="s">
        <v>225</v>
      </c>
      <c r="H20" s="21"/>
      <c r="I20" s="21"/>
    </row>
    <row r="21" spans="1:9" ht="13.5" customHeight="1">
      <c r="A21" s="116">
        <v>360</v>
      </c>
      <c r="B21" s="93">
        <v>41776</v>
      </c>
      <c r="C21" s="155" t="s">
        <v>430</v>
      </c>
      <c r="D21" s="158" t="s">
        <v>9</v>
      </c>
      <c r="E21" s="234" t="s">
        <v>670</v>
      </c>
      <c r="F21" s="119">
        <v>55</v>
      </c>
      <c r="G21" s="21" t="s">
        <v>225</v>
      </c>
      <c r="H21" s="21"/>
      <c r="I21" s="21"/>
    </row>
    <row r="22" spans="1:9" ht="13.5" customHeight="1">
      <c r="A22" s="116">
        <v>361</v>
      </c>
      <c r="B22" s="93">
        <v>41776</v>
      </c>
      <c r="C22" s="155" t="s">
        <v>606</v>
      </c>
      <c r="D22" s="158" t="s">
        <v>9</v>
      </c>
      <c r="E22" s="234" t="s">
        <v>721</v>
      </c>
      <c r="F22" s="119">
        <v>55</v>
      </c>
      <c r="G22" s="21" t="s">
        <v>225</v>
      </c>
      <c r="H22" s="21"/>
      <c r="I22" s="21"/>
    </row>
    <row r="23" spans="1:9" ht="13.5" customHeight="1">
      <c r="A23" s="116">
        <v>363</v>
      </c>
      <c r="B23" s="93">
        <v>41776</v>
      </c>
      <c r="C23" s="155" t="s">
        <v>760</v>
      </c>
      <c r="D23" s="158" t="s">
        <v>7</v>
      </c>
      <c r="E23" s="234" t="s">
        <v>761</v>
      </c>
      <c r="F23" s="137">
        <v>65</v>
      </c>
      <c r="G23" s="21" t="s">
        <v>225</v>
      </c>
      <c r="H23" s="21">
        <v>90</v>
      </c>
      <c r="I23" s="267"/>
    </row>
    <row r="24" spans="1:9" ht="13.5" customHeight="1">
      <c r="A24" s="116">
        <v>364</v>
      </c>
      <c r="B24" s="93">
        <v>41741</v>
      </c>
      <c r="C24" s="155" t="s">
        <v>132</v>
      </c>
      <c r="D24" s="158" t="s">
        <v>29</v>
      </c>
      <c r="E24" s="234" t="s">
        <v>637</v>
      </c>
      <c r="F24" s="337">
        <v>60</v>
      </c>
      <c r="G24" s="21" t="s">
        <v>225</v>
      </c>
      <c r="H24" s="21">
        <v>90</v>
      </c>
      <c r="I24" s="267"/>
    </row>
    <row r="25" spans="1:9" ht="13.5" customHeight="1">
      <c r="A25" s="116">
        <v>365</v>
      </c>
      <c r="B25" s="93">
        <v>41741</v>
      </c>
      <c r="C25" s="155" t="s">
        <v>383</v>
      </c>
      <c r="D25" s="158" t="s">
        <v>9</v>
      </c>
      <c r="E25" s="234" t="s">
        <v>745</v>
      </c>
      <c r="F25" s="137">
        <v>55</v>
      </c>
      <c r="G25" s="21" t="s">
        <v>225</v>
      </c>
      <c r="H25" s="21">
        <v>75</v>
      </c>
      <c r="I25" s="267"/>
    </row>
    <row r="26" spans="1:9" ht="13.5" customHeight="1">
      <c r="A26" s="116">
        <v>368</v>
      </c>
      <c r="B26" s="93">
        <v>41741</v>
      </c>
      <c r="C26" s="155" t="s">
        <v>563</v>
      </c>
      <c r="D26" s="158" t="s">
        <v>564</v>
      </c>
      <c r="E26" s="234" t="s">
        <v>719</v>
      </c>
      <c r="F26" s="137">
        <v>52</v>
      </c>
      <c r="G26" s="21" t="s">
        <v>226</v>
      </c>
      <c r="H26" s="21">
        <v>89</v>
      </c>
      <c r="I26" s="267"/>
    </row>
    <row r="27" spans="1:9" ht="13.5" customHeight="1">
      <c r="A27" s="116">
        <v>371</v>
      </c>
      <c r="B27" s="93">
        <v>41867</v>
      </c>
      <c r="C27" s="155" t="s">
        <v>549</v>
      </c>
      <c r="D27" s="158" t="s">
        <v>9</v>
      </c>
      <c r="E27" s="234" t="s">
        <v>786</v>
      </c>
      <c r="F27" s="137">
        <v>73</v>
      </c>
      <c r="G27" s="21" t="s">
        <v>225</v>
      </c>
      <c r="H27" s="21">
        <v>98</v>
      </c>
      <c r="I27" s="267"/>
    </row>
    <row r="28" spans="1:9" ht="13.5" customHeight="1">
      <c r="A28" s="116">
        <v>373</v>
      </c>
      <c r="B28" s="93">
        <v>41867</v>
      </c>
      <c r="C28" s="155" t="s">
        <v>534</v>
      </c>
      <c r="D28" s="158" t="s">
        <v>9</v>
      </c>
      <c r="E28" s="234" t="s">
        <v>787</v>
      </c>
      <c r="F28" s="119">
        <v>65</v>
      </c>
      <c r="G28" s="21" t="s">
        <v>225</v>
      </c>
      <c r="H28" s="21"/>
      <c r="I28" s="21"/>
    </row>
    <row r="29" spans="1:9" ht="13.5" customHeight="1">
      <c r="A29" s="116">
        <v>375</v>
      </c>
      <c r="B29" s="93">
        <v>41944</v>
      </c>
      <c r="C29" s="155" t="s">
        <v>13</v>
      </c>
      <c r="D29" s="158" t="s">
        <v>723</v>
      </c>
      <c r="E29" s="234" t="s">
        <v>796</v>
      </c>
      <c r="F29" s="337">
        <v>68</v>
      </c>
      <c r="G29" s="21" t="s">
        <v>225</v>
      </c>
      <c r="H29" s="21">
        <v>88</v>
      </c>
      <c r="I29" s="267"/>
    </row>
    <row r="30" spans="1:9" ht="13.5" customHeight="1">
      <c r="A30" s="116">
        <v>376</v>
      </c>
      <c r="B30" s="93">
        <v>41944</v>
      </c>
      <c r="C30" s="155" t="s">
        <v>704</v>
      </c>
      <c r="D30" s="158" t="s">
        <v>29</v>
      </c>
      <c r="E30" s="234" t="s">
        <v>753</v>
      </c>
      <c r="F30" s="137">
        <v>64</v>
      </c>
      <c r="G30" s="21" t="s">
        <v>225</v>
      </c>
      <c r="H30" s="21">
        <v>104</v>
      </c>
      <c r="I30" s="267"/>
    </row>
    <row r="31" spans="1:9" ht="13.5" customHeight="1">
      <c r="A31" s="116">
        <v>379</v>
      </c>
      <c r="B31" s="93">
        <v>42014</v>
      </c>
      <c r="C31" s="155" t="s">
        <v>112</v>
      </c>
      <c r="D31" s="158" t="s">
        <v>16</v>
      </c>
      <c r="E31" s="234" t="s">
        <v>767</v>
      </c>
      <c r="F31" s="137">
        <v>54</v>
      </c>
      <c r="G31" s="21" t="s">
        <v>226</v>
      </c>
      <c r="H31" s="21">
        <v>77</v>
      </c>
      <c r="I31" s="267"/>
    </row>
    <row r="32" spans="1:9" ht="13.5" customHeight="1">
      <c r="A32" s="116">
        <v>380</v>
      </c>
      <c r="B32" s="93">
        <v>42072</v>
      </c>
      <c r="C32" s="155" t="s">
        <v>762</v>
      </c>
      <c r="D32" s="158" t="s">
        <v>9</v>
      </c>
      <c r="E32" s="234" t="s">
        <v>824</v>
      </c>
      <c r="F32" s="119">
        <v>65</v>
      </c>
      <c r="G32" s="21" t="s">
        <v>225</v>
      </c>
      <c r="H32" s="21"/>
      <c r="I32" s="21"/>
    </row>
    <row r="33" spans="1:9" ht="13.5" customHeight="1">
      <c r="A33" s="116">
        <v>381</v>
      </c>
      <c r="B33" s="93">
        <v>42072</v>
      </c>
      <c r="C33" s="155" t="s">
        <v>798</v>
      </c>
      <c r="D33" s="158" t="s">
        <v>9</v>
      </c>
      <c r="E33" s="234" t="s">
        <v>799</v>
      </c>
      <c r="F33" s="119">
        <v>70</v>
      </c>
      <c r="G33" s="21" t="s">
        <v>225</v>
      </c>
      <c r="H33" s="21"/>
      <c r="I33" s="21"/>
    </row>
    <row r="34" spans="1:9" ht="13.5" customHeight="1">
      <c r="A34" s="116">
        <v>382</v>
      </c>
      <c r="B34" s="93">
        <v>42072</v>
      </c>
      <c r="C34" s="155" t="s">
        <v>788</v>
      </c>
      <c r="D34" s="158" t="s">
        <v>16</v>
      </c>
      <c r="E34" s="234" t="s">
        <v>219</v>
      </c>
      <c r="F34" s="119">
        <v>50</v>
      </c>
      <c r="G34" s="21" t="s">
        <v>225</v>
      </c>
      <c r="H34" s="21"/>
      <c r="I34" s="21"/>
    </row>
    <row r="35" spans="1:9" ht="13.5" customHeight="1">
      <c r="A35" s="116">
        <v>383</v>
      </c>
      <c r="B35" s="93">
        <v>42128</v>
      </c>
      <c r="C35" s="155" t="s">
        <v>790</v>
      </c>
      <c r="D35" s="158" t="s">
        <v>844</v>
      </c>
      <c r="E35" s="234" t="s">
        <v>792</v>
      </c>
      <c r="F35" s="137">
        <v>50</v>
      </c>
      <c r="G35" s="21" t="s">
        <v>226</v>
      </c>
      <c r="H35" s="21">
        <v>76</v>
      </c>
      <c r="I35" s="267"/>
    </row>
    <row r="36" spans="1:9" ht="13.5" customHeight="1">
      <c r="A36" s="116">
        <v>384</v>
      </c>
      <c r="B36" s="93">
        <v>42167</v>
      </c>
      <c r="C36" s="155" t="s">
        <v>662</v>
      </c>
      <c r="D36" s="158" t="s">
        <v>9</v>
      </c>
      <c r="E36" s="234" t="s">
        <v>817</v>
      </c>
      <c r="F36" s="119">
        <v>60</v>
      </c>
      <c r="G36" s="21" t="s">
        <v>225</v>
      </c>
      <c r="H36" s="21"/>
      <c r="I36" s="21"/>
    </row>
    <row r="37" spans="1:9" ht="13.5" customHeight="1">
      <c r="A37" s="116">
        <v>385</v>
      </c>
      <c r="B37" s="93">
        <v>42167</v>
      </c>
      <c r="C37" s="155" t="s">
        <v>110</v>
      </c>
      <c r="D37" s="158" t="s">
        <v>16</v>
      </c>
      <c r="E37" s="234" t="s">
        <v>330</v>
      </c>
      <c r="F37" s="137">
        <v>60</v>
      </c>
      <c r="G37" s="21" t="s">
        <v>226</v>
      </c>
      <c r="H37" s="21">
        <v>70</v>
      </c>
      <c r="I37" s="267"/>
    </row>
    <row r="38" spans="1:9" ht="13.5" customHeight="1">
      <c r="A38" s="116">
        <v>386</v>
      </c>
      <c r="B38" s="93">
        <v>42167</v>
      </c>
      <c r="C38" s="155" t="s">
        <v>821</v>
      </c>
      <c r="D38" s="158" t="s">
        <v>15</v>
      </c>
      <c r="E38" s="234" t="s">
        <v>1022</v>
      </c>
      <c r="F38" s="137">
        <v>60</v>
      </c>
      <c r="G38" s="21" t="s">
        <v>226</v>
      </c>
      <c r="H38" s="21">
        <v>88</v>
      </c>
      <c r="I38" s="267"/>
    </row>
    <row r="39" spans="1:9" ht="13.5" customHeight="1">
      <c r="A39" s="116">
        <v>388</v>
      </c>
      <c r="B39" s="93">
        <v>42224</v>
      </c>
      <c r="C39" s="155" t="s">
        <v>165</v>
      </c>
      <c r="D39" s="158" t="s">
        <v>16</v>
      </c>
      <c r="E39" s="234" t="s">
        <v>874</v>
      </c>
      <c r="F39" s="137">
        <v>70</v>
      </c>
      <c r="G39" s="21" t="s">
        <v>226</v>
      </c>
      <c r="H39" s="21">
        <v>95</v>
      </c>
      <c r="I39" s="267"/>
    </row>
    <row r="40" spans="1:9" ht="13.5" customHeight="1">
      <c r="A40" s="116">
        <v>389</v>
      </c>
      <c r="B40" s="93">
        <v>42224</v>
      </c>
      <c r="C40" s="155" t="s">
        <v>798</v>
      </c>
      <c r="D40" s="158" t="s">
        <v>639</v>
      </c>
      <c r="E40" s="234" t="s">
        <v>809</v>
      </c>
      <c r="F40" s="119">
        <v>56</v>
      </c>
      <c r="G40" s="21" t="s">
        <v>226</v>
      </c>
      <c r="H40" s="21"/>
      <c r="I40" s="21"/>
    </row>
    <row r="41" spans="1:9" ht="13.5" customHeight="1">
      <c r="A41" s="116">
        <v>390</v>
      </c>
      <c r="B41" s="93">
        <v>42266</v>
      </c>
      <c r="C41" s="155" t="s">
        <v>13</v>
      </c>
      <c r="D41" s="158" t="s">
        <v>7</v>
      </c>
      <c r="E41" s="234" t="s">
        <v>838</v>
      </c>
      <c r="F41" s="119">
        <v>69</v>
      </c>
      <c r="G41" s="21" t="s">
        <v>225</v>
      </c>
      <c r="H41" s="21"/>
      <c r="I41" s="21"/>
    </row>
    <row r="42" spans="1:9" ht="13.5" customHeight="1">
      <c r="A42" s="116">
        <v>391</v>
      </c>
      <c r="B42" s="93">
        <v>42266</v>
      </c>
      <c r="C42" s="155" t="s">
        <v>501</v>
      </c>
      <c r="D42" s="158" t="s">
        <v>627</v>
      </c>
      <c r="E42" s="234" t="s">
        <v>771</v>
      </c>
      <c r="F42" s="119">
        <v>54</v>
      </c>
      <c r="G42" s="21" t="s">
        <v>225</v>
      </c>
      <c r="H42" s="21"/>
      <c r="I42" s="21"/>
    </row>
    <row r="43" spans="1:9" ht="13.5" customHeight="1">
      <c r="A43" s="116">
        <v>392</v>
      </c>
      <c r="B43" s="93">
        <v>42266</v>
      </c>
      <c r="C43" s="155" t="s">
        <v>803</v>
      </c>
      <c r="D43" s="158" t="s">
        <v>7</v>
      </c>
      <c r="E43" s="234" t="s">
        <v>47</v>
      </c>
      <c r="F43" s="137">
        <v>62</v>
      </c>
      <c r="G43" s="21" t="s">
        <v>227</v>
      </c>
      <c r="H43" s="21">
        <v>82</v>
      </c>
      <c r="I43" s="267"/>
    </row>
    <row r="44" spans="1:9" ht="13.5" customHeight="1">
      <c r="A44" s="116">
        <v>393</v>
      </c>
      <c r="B44" s="93">
        <v>42266</v>
      </c>
      <c r="C44" s="155" t="s">
        <v>841</v>
      </c>
      <c r="D44" s="158" t="s">
        <v>842</v>
      </c>
      <c r="E44" s="234" t="s">
        <v>843</v>
      </c>
      <c r="F44" s="119">
        <v>65</v>
      </c>
      <c r="G44" s="21" t="s">
        <v>226</v>
      </c>
      <c r="H44" s="21"/>
      <c r="I44" s="21"/>
    </row>
    <row r="45" spans="1:9" ht="13.5" customHeight="1">
      <c r="A45" s="116">
        <v>394</v>
      </c>
      <c r="B45" s="93">
        <v>42266</v>
      </c>
      <c r="C45" s="155" t="s">
        <v>288</v>
      </c>
      <c r="D45" s="158" t="s">
        <v>639</v>
      </c>
      <c r="E45" s="234" t="s">
        <v>885</v>
      </c>
      <c r="F45" s="119">
        <v>70</v>
      </c>
      <c r="G45" s="21" t="s">
        <v>226</v>
      </c>
      <c r="H45" s="21"/>
      <c r="I45" s="21"/>
    </row>
    <row r="46" spans="1:9" ht="13.5" customHeight="1">
      <c r="A46" s="116">
        <v>395</v>
      </c>
      <c r="B46" s="93">
        <v>42266</v>
      </c>
      <c r="C46" s="155" t="s">
        <v>593</v>
      </c>
      <c r="D46" s="158" t="s">
        <v>488</v>
      </c>
      <c r="E46" s="234" t="s">
        <v>812</v>
      </c>
      <c r="F46" s="119">
        <v>67</v>
      </c>
      <c r="G46" s="21" t="s">
        <v>226</v>
      </c>
      <c r="H46" s="21"/>
      <c r="I46" s="21"/>
    </row>
    <row r="47" spans="1:9" ht="13.5" customHeight="1">
      <c r="A47" s="116">
        <v>396</v>
      </c>
      <c r="B47" s="93">
        <v>42266</v>
      </c>
      <c r="C47" s="155" t="s">
        <v>790</v>
      </c>
      <c r="D47" s="158" t="s">
        <v>889</v>
      </c>
      <c r="E47" s="234" t="s">
        <v>781</v>
      </c>
      <c r="F47" s="119">
        <v>59</v>
      </c>
      <c r="G47" s="21" t="s">
        <v>226</v>
      </c>
      <c r="H47" s="21"/>
      <c r="I47" s="21"/>
    </row>
    <row r="48" spans="1:9" ht="13.5" customHeight="1">
      <c r="A48" s="116">
        <v>397</v>
      </c>
      <c r="B48" s="93">
        <v>42343</v>
      </c>
      <c r="C48" s="155" t="s">
        <v>691</v>
      </c>
      <c r="D48" s="158" t="s">
        <v>182</v>
      </c>
      <c r="E48" s="234" t="s">
        <v>848</v>
      </c>
      <c r="F48" s="137">
        <v>70</v>
      </c>
      <c r="G48" s="21" t="s">
        <v>225</v>
      </c>
      <c r="H48" s="21">
        <v>90</v>
      </c>
      <c r="I48" s="267"/>
    </row>
    <row r="49" spans="1:9" ht="13.5" customHeight="1">
      <c r="A49" s="116">
        <v>398</v>
      </c>
      <c r="B49" s="93">
        <v>42343</v>
      </c>
      <c r="C49" s="155" t="s">
        <v>189</v>
      </c>
      <c r="D49" s="158" t="s">
        <v>639</v>
      </c>
      <c r="E49" s="234" t="s">
        <v>857</v>
      </c>
      <c r="F49" s="119">
        <v>65</v>
      </c>
      <c r="G49" s="21" t="s">
        <v>226</v>
      </c>
      <c r="H49" s="21"/>
      <c r="I49" s="21"/>
    </row>
    <row r="50" spans="1:9" ht="13.5" customHeight="1">
      <c r="A50" s="116">
        <v>399</v>
      </c>
      <c r="B50" s="93">
        <v>42343</v>
      </c>
      <c r="C50" s="155" t="s">
        <v>867</v>
      </c>
      <c r="D50" s="158" t="s">
        <v>9</v>
      </c>
      <c r="E50" s="234" t="s">
        <v>769</v>
      </c>
      <c r="F50" s="338" t="s">
        <v>898</v>
      </c>
      <c r="G50" s="21" t="s">
        <v>225</v>
      </c>
      <c r="H50" s="21"/>
      <c r="I50" s="267"/>
    </row>
    <row r="51" spans="1:9" ht="13.5" customHeight="1">
      <c r="A51" s="116">
        <v>400</v>
      </c>
      <c r="B51" s="93">
        <v>42343</v>
      </c>
      <c r="C51" s="155" t="s">
        <v>108</v>
      </c>
      <c r="D51" s="158" t="s">
        <v>182</v>
      </c>
      <c r="E51" s="234" t="s">
        <v>659</v>
      </c>
      <c r="F51" s="338" t="s">
        <v>898</v>
      </c>
      <c r="G51" s="21" t="s">
        <v>225</v>
      </c>
      <c r="H51" s="21"/>
      <c r="I51" s="267"/>
    </row>
    <row r="52" spans="1:9" ht="13.5" customHeight="1">
      <c r="A52" s="116">
        <v>401</v>
      </c>
      <c r="B52" s="93">
        <v>42373</v>
      </c>
      <c r="C52" s="155" t="s">
        <v>404</v>
      </c>
      <c r="D52" s="158" t="s">
        <v>9</v>
      </c>
      <c r="E52" s="234" t="s">
        <v>797</v>
      </c>
      <c r="F52" s="137">
        <v>70</v>
      </c>
      <c r="G52" s="21" t="s">
        <v>225</v>
      </c>
      <c r="H52" s="21">
        <v>115</v>
      </c>
      <c r="I52" s="267"/>
    </row>
    <row r="53" spans="1:9" ht="13.5" customHeight="1">
      <c r="A53" s="116">
        <v>402</v>
      </c>
      <c r="B53" s="93">
        <v>42373</v>
      </c>
      <c r="C53" s="155" t="s">
        <v>762</v>
      </c>
      <c r="D53" s="322" t="s">
        <v>900</v>
      </c>
      <c r="E53" s="234" t="s">
        <v>823</v>
      </c>
      <c r="F53" s="119">
        <v>70</v>
      </c>
      <c r="G53" s="21" t="s">
        <v>225</v>
      </c>
      <c r="H53" s="21"/>
      <c r="I53" s="21"/>
    </row>
    <row r="54" spans="1:9" ht="13.5" customHeight="1">
      <c r="A54" s="116">
        <v>403</v>
      </c>
      <c r="B54" s="93">
        <v>42373</v>
      </c>
      <c r="C54" s="155" t="s">
        <v>469</v>
      </c>
      <c r="D54" s="322" t="s">
        <v>194</v>
      </c>
      <c r="E54" s="234" t="s">
        <v>886</v>
      </c>
      <c r="F54" s="137">
        <v>50</v>
      </c>
      <c r="G54" s="21" t="s">
        <v>226</v>
      </c>
      <c r="H54" s="21">
        <v>90</v>
      </c>
      <c r="I54" s="267"/>
    </row>
    <row r="55" spans="1:9" ht="13.5" customHeight="1">
      <c r="A55" s="116">
        <v>404</v>
      </c>
      <c r="B55" s="93">
        <v>42373</v>
      </c>
      <c r="C55" s="155" t="s">
        <v>810</v>
      </c>
      <c r="D55" s="322" t="s">
        <v>564</v>
      </c>
      <c r="E55" s="234" t="s">
        <v>811</v>
      </c>
      <c r="F55" s="119">
        <v>70</v>
      </c>
      <c r="G55" s="21" t="s">
        <v>226</v>
      </c>
      <c r="H55" s="21"/>
      <c r="I55" s="21"/>
    </row>
    <row r="56" spans="1:9" ht="13.5" customHeight="1">
      <c r="A56" s="116">
        <v>405</v>
      </c>
      <c r="B56" s="93">
        <v>42373</v>
      </c>
      <c r="C56" s="155" t="s">
        <v>534</v>
      </c>
      <c r="D56" s="322" t="s">
        <v>18</v>
      </c>
      <c r="E56" s="234" t="s">
        <v>903</v>
      </c>
      <c r="F56" s="338" t="s">
        <v>898</v>
      </c>
      <c r="G56" s="21" t="s">
        <v>227</v>
      </c>
      <c r="H56" s="21"/>
      <c r="I56" s="267"/>
    </row>
    <row r="57" spans="1:9" ht="13.5" customHeight="1">
      <c r="A57" s="116">
        <v>406</v>
      </c>
      <c r="B57" s="93">
        <v>42504</v>
      </c>
      <c r="C57" s="155" t="s">
        <v>24</v>
      </c>
      <c r="D57" s="322" t="s">
        <v>9</v>
      </c>
      <c r="E57" s="234" t="s">
        <v>891</v>
      </c>
      <c r="F57" s="329">
        <v>50</v>
      </c>
      <c r="G57" s="21" t="s">
        <v>225</v>
      </c>
      <c r="H57" s="21"/>
      <c r="I57" s="21"/>
    </row>
    <row r="58" spans="1:9" ht="13.5" customHeight="1">
      <c r="A58" s="116">
        <v>407</v>
      </c>
      <c r="B58" s="93">
        <v>42504</v>
      </c>
      <c r="C58" s="155" t="s">
        <v>869</v>
      </c>
      <c r="D58" s="322" t="s">
        <v>9</v>
      </c>
      <c r="E58" s="234" t="s">
        <v>769</v>
      </c>
      <c r="F58" s="329">
        <v>70</v>
      </c>
      <c r="G58" s="21" t="s">
        <v>225</v>
      </c>
      <c r="H58" s="21"/>
      <c r="I58" s="21"/>
    </row>
    <row r="59" spans="1:9" ht="13.5" customHeight="1">
      <c r="A59" s="116">
        <v>408</v>
      </c>
      <c r="B59" s="93">
        <v>42504</v>
      </c>
      <c r="C59" s="155" t="s">
        <v>704</v>
      </c>
      <c r="D59" s="322" t="s">
        <v>7</v>
      </c>
      <c r="E59" s="234" t="s">
        <v>892</v>
      </c>
      <c r="F59" s="329">
        <v>55</v>
      </c>
      <c r="G59" s="21" t="s">
        <v>225</v>
      </c>
      <c r="H59" s="21"/>
      <c r="I59" s="21"/>
    </row>
    <row r="60" spans="1:9" ht="13.5" customHeight="1">
      <c r="A60" s="116">
        <v>409</v>
      </c>
      <c r="B60" s="93">
        <v>42504</v>
      </c>
      <c r="C60" s="155" t="s">
        <v>877</v>
      </c>
      <c r="D60" s="322" t="s">
        <v>5</v>
      </c>
      <c r="E60" s="234" t="s">
        <v>876</v>
      </c>
      <c r="F60" s="339">
        <v>60</v>
      </c>
      <c r="G60" s="21" t="s">
        <v>225</v>
      </c>
      <c r="H60" s="21">
        <v>85</v>
      </c>
      <c r="I60" s="267"/>
    </row>
    <row r="61" spans="1:9" ht="13.5" customHeight="1">
      <c r="A61" s="116">
        <v>410</v>
      </c>
      <c r="B61" s="93">
        <v>42504</v>
      </c>
      <c r="C61" s="155" t="s">
        <v>818</v>
      </c>
      <c r="D61" s="322" t="s">
        <v>16</v>
      </c>
      <c r="E61" s="234" t="s">
        <v>819</v>
      </c>
      <c r="F61" s="329">
        <v>50</v>
      </c>
      <c r="G61" s="21" t="s">
        <v>227</v>
      </c>
      <c r="H61" s="21"/>
      <c r="I61" s="21"/>
    </row>
    <row r="62" spans="1:9" ht="13.5" customHeight="1">
      <c r="A62" s="116">
        <v>411</v>
      </c>
      <c r="B62" s="93">
        <v>42504</v>
      </c>
      <c r="C62" s="155" t="s">
        <v>728</v>
      </c>
      <c r="D62" s="322" t="s">
        <v>639</v>
      </c>
      <c r="E62" s="234" t="s">
        <v>834</v>
      </c>
      <c r="F62" s="329">
        <v>66</v>
      </c>
      <c r="G62" s="21" t="s">
        <v>226</v>
      </c>
      <c r="H62" s="21"/>
      <c r="I62" s="21"/>
    </row>
    <row r="63" spans="1:9" ht="13.5" customHeight="1">
      <c r="A63" s="116">
        <v>412</v>
      </c>
      <c r="B63" s="93">
        <v>42436</v>
      </c>
      <c r="C63" s="155" t="s">
        <v>557</v>
      </c>
      <c r="D63" s="322" t="s">
        <v>9</v>
      </c>
      <c r="E63" s="234" t="s">
        <v>839</v>
      </c>
      <c r="F63" s="329">
        <v>50</v>
      </c>
      <c r="G63" s="21" t="s">
        <v>225</v>
      </c>
      <c r="H63" s="21"/>
      <c r="I63" s="21"/>
    </row>
    <row r="64" spans="1:9" ht="13.5" customHeight="1">
      <c r="A64" s="116">
        <v>413</v>
      </c>
      <c r="B64" s="93">
        <v>42588</v>
      </c>
      <c r="C64" s="155" t="s">
        <v>902</v>
      </c>
      <c r="D64" s="322" t="s">
        <v>391</v>
      </c>
      <c r="E64" s="234" t="s">
        <v>617</v>
      </c>
      <c r="F64" s="329">
        <v>57</v>
      </c>
      <c r="G64" s="21" t="s">
        <v>227</v>
      </c>
      <c r="H64" s="21"/>
      <c r="I64" s="21"/>
    </row>
    <row r="65" spans="1:9" ht="13.5" customHeight="1">
      <c r="A65" s="116">
        <v>414</v>
      </c>
      <c r="B65" s="93">
        <v>42588</v>
      </c>
      <c r="C65" s="155" t="s">
        <v>469</v>
      </c>
      <c r="D65" s="322" t="s">
        <v>194</v>
      </c>
      <c r="E65" s="234" t="s">
        <v>840</v>
      </c>
      <c r="F65" s="329">
        <v>60</v>
      </c>
      <c r="G65" s="21" t="s">
        <v>227</v>
      </c>
      <c r="H65" s="21"/>
      <c r="I65" s="21"/>
    </row>
    <row r="66" spans="1:9" ht="13.5" customHeight="1">
      <c r="A66" s="116">
        <v>415</v>
      </c>
      <c r="B66" s="93">
        <v>42588</v>
      </c>
      <c r="C66" s="155" t="s">
        <v>772</v>
      </c>
      <c r="D66" s="322" t="s">
        <v>7</v>
      </c>
      <c r="E66" s="234" t="s">
        <v>926</v>
      </c>
      <c r="F66" s="329">
        <v>60</v>
      </c>
      <c r="G66" s="21" t="s">
        <v>227</v>
      </c>
      <c r="H66" s="21"/>
      <c r="I66" s="21"/>
    </row>
    <row r="67" spans="1:9" ht="13.5" customHeight="1">
      <c r="A67" s="116">
        <v>416</v>
      </c>
      <c r="B67" s="93">
        <v>42588</v>
      </c>
      <c r="C67" s="155" t="s">
        <v>533</v>
      </c>
      <c r="D67" s="322" t="s">
        <v>830</v>
      </c>
      <c r="E67" s="234" t="s">
        <v>831</v>
      </c>
      <c r="F67" s="329">
        <v>50</v>
      </c>
      <c r="G67" s="21" t="s">
        <v>227</v>
      </c>
      <c r="H67" s="21"/>
      <c r="I67" s="21"/>
    </row>
    <row r="68" spans="1:9" ht="13.5" customHeight="1">
      <c r="A68" s="116">
        <v>417</v>
      </c>
      <c r="B68" s="93">
        <v>42588</v>
      </c>
      <c r="C68" s="155" t="s">
        <v>108</v>
      </c>
      <c r="D68" s="322" t="s">
        <v>18</v>
      </c>
      <c r="E68" s="234" t="s">
        <v>936</v>
      </c>
      <c r="F68" s="339">
        <v>50</v>
      </c>
      <c r="G68" s="21" t="s">
        <v>226</v>
      </c>
      <c r="H68" s="21">
        <v>75</v>
      </c>
      <c r="I68" s="267"/>
    </row>
    <row r="69" spans="1:9" ht="13.5" customHeight="1">
      <c r="A69" s="116">
        <v>418</v>
      </c>
      <c r="B69" s="93">
        <v>42588</v>
      </c>
      <c r="C69" s="155" t="s">
        <v>234</v>
      </c>
      <c r="D69" s="322" t="s">
        <v>17</v>
      </c>
      <c r="E69" s="234" t="s">
        <v>897</v>
      </c>
      <c r="F69" s="329">
        <v>63</v>
      </c>
      <c r="G69" s="21" t="s">
        <v>226</v>
      </c>
      <c r="H69" s="21"/>
      <c r="I69" s="21"/>
    </row>
    <row r="70" spans="1:9" ht="13.5" customHeight="1">
      <c r="A70" s="116">
        <v>419</v>
      </c>
      <c r="B70" s="93">
        <v>42588</v>
      </c>
      <c r="C70" s="155" t="s">
        <v>728</v>
      </c>
      <c r="D70" s="322" t="s">
        <v>639</v>
      </c>
      <c r="E70" s="234" t="s">
        <v>729</v>
      </c>
      <c r="F70" s="346">
        <v>55</v>
      </c>
      <c r="G70" s="21" t="s">
        <v>226</v>
      </c>
      <c r="H70" s="21">
        <v>80</v>
      </c>
      <c r="I70" s="267"/>
    </row>
    <row r="71" spans="1:9" ht="13.5" customHeight="1">
      <c r="A71" s="116">
        <v>420</v>
      </c>
      <c r="B71" s="93">
        <v>42644</v>
      </c>
      <c r="C71" s="155" t="s">
        <v>593</v>
      </c>
      <c r="D71" s="322" t="s">
        <v>9</v>
      </c>
      <c r="E71" s="234" t="s">
        <v>880</v>
      </c>
      <c r="F71" s="339">
        <v>55</v>
      </c>
      <c r="G71" s="21" t="s">
        <v>225</v>
      </c>
      <c r="H71" s="21">
        <v>85</v>
      </c>
      <c r="I71" s="267"/>
    </row>
    <row r="72" spans="1:9" ht="13.5" customHeight="1">
      <c r="A72" s="116">
        <v>421</v>
      </c>
      <c r="B72" s="93">
        <v>42644</v>
      </c>
      <c r="C72" s="155" t="s">
        <v>804</v>
      </c>
      <c r="D72" s="322" t="s">
        <v>16</v>
      </c>
      <c r="E72" s="234" t="s">
        <v>805</v>
      </c>
      <c r="F72" s="329">
        <v>58</v>
      </c>
      <c r="G72" s="21" t="s">
        <v>227</v>
      </c>
      <c r="H72" s="21"/>
      <c r="I72" s="21"/>
    </row>
    <row r="73" spans="1:9" ht="13.5" customHeight="1">
      <c r="A73" s="116">
        <v>422</v>
      </c>
      <c r="B73" s="93">
        <v>42644</v>
      </c>
      <c r="C73" s="155" t="s">
        <v>69</v>
      </c>
      <c r="D73" s="322" t="s">
        <v>639</v>
      </c>
      <c r="E73" s="234" t="s">
        <v>917</v>
      </c>
      <c r="F73" s="339">
        <v>70</v>
      </c>
      <c r="G73" s="21" t="s">
        <v>226</v>
      </c>
      <c r="H73" s="21">
        <v>90</v>
      </c>
      <c r="I73" s="267"/>
    </row>
    <row r="74" spans="1:9" ht="13.5" customHeight="1">
      <c r="A74" s="116">
        <v>423</v>
      </c>
      <c r="B74" s="93">
        <v>42644</v>
      </c>
      <c r="C74" s="155" t="s">
        <v>888</v>
      </c>
      <c r="D74" s="322" t="s">
        <v>514</v>
      </c>
      <c r="E74" s="234" t="s">
        <v>330</v>
      </c>
      <c r="F74" s="339">
        <v>70</v>
      </c>
      <c r="G74" s="21" t="s">
        <v>226</v>
      </c>
      <c r="H74" s="21">
        <v>115</v>
      </c>
      <c r="I74" s="267"/>
    </row>
    <row r="75" spans="1:9" ht="13.5" customHeight="1">
      <c r="A75" s="116">
        <v>424</v>
      </c>
      <c r="B75" s="93">
        <v>42644</v>
      </c>
      <c r="C75" s="155" t="s">
        <v>155</v>
      </c>
      <c r="D75" s="322" t="s">
        <v>156</v>
      </c>
      <c r="E75" s="234" t="s">
        <v>814</v>
      </c>
      <c r="F75" s="329">
        <v>57</v>
      </c>
      <c r="G75" s="21" t="s">
        <v>226</v>
      </c>
      <c r="H75" s="21"/>
      <c r="I75" s="21"/>
    </row>
    <row r="76" spans="1:9" ht="13.5" customHeight="1">
      <c r="A76" s="116">
        <v>425</v>
      </c>
      <c r="B76" s="93">
        <v>42644</v>
      </c>
      <c r="C76" s="155" t="s">
        <v>108</v>
      </c>
      <c r="D76" s="322" t="s">
        <v>9</v>
      </c>
      <c r="E76" s="234" t="s">
        <v>935</v>
      </c>
      <c r="F76" s="338" t="s">
        <v>898</v>
      </c>
      <c r="G76" s="21" t="s">
        <v>225</v>
      </c>
      <c r="H76" s="21"/>
      <c r="I76" s="267"/>
    </row>
    <row r="77" spans="1:9" ht="13.5" customHeight="1">
      <c r="A77" s="116">
        <v>426</v>
      </c>
      <c r="B77" s="93">
        <v>42693</v>
      </c>
      <c r="C77" s="155" t="s">
        <v>751</v>
      </c>
      <c r="D77" s="322" t="s">
        <v>9</v>
      </c>
      <c r="E77" s="234" t="s">
        <v>826</v>
      </c>
      <c r="F77" s="329">
        <v>70</v>
      </c>
      <c r="G77" s="21" t="s">
        <v>225</v>
      </c>
      <c r="H77" s="21"/>
      <c r="I77" s="21"/>
    </row>
    <row r="78" spans="1:9" ht="13.5" customHeight="1">
      <c r="A78" s="116">
        <v>427</v>
      </c>
      <c r="B78" s="93">
        <v>42693</v>
      </c>
      <c r="C78" s="155" t="s">
        <v>283</v>
      </c>
      <c r="D78" s="322" t="s">
        <v>9</v>
      </c>
      <c r="E78" s="234" t="s">
        <v>938</v>
      </c>
      <c r="F78" s="329">
        <v>50</v>
      </c>
      <c r="G78" s="21" t="s">
        <v>225</v>
      </c>
      <c r="H78" s="21"/>
      <c r="I78" s="21"/>
    </row>
    <row r="79" spans="1:9" ht="13.5" customHeight="1">
      <c r="A79" s="116">
        <v>428</v>
      </c>
      <c r="B79" s="93">
        <v>42693</v>
      </c>
      <c r="C79" s="155" t="s">
        <v>869</v>
      </c>
      <c r="D79" s="322" t="s">
        <v>7</v>
      </c>
      <c r="E79" s="234" t="s">
        <v>920</v>
      </c>
      <c r="F79" s="329">
        <v>54</v>
      </c>
      <c r="G79" s="21" t="s">
        <v>225</v>
      </c>
      <c r="H79" s="21"/>
      <c r="I79" s="21"/>
    </row>
    <row r="80" spans="1:9" ht="13.5" customHeight="1">
      <c r="A80" s="116">
        <v>429</v>
      </c>
      <c r="B80" s="93">
        <v>42693</v>
      </c>
      <c r="C80" s="155" t="s">
        <v>865</v>
      </c>
      <c r="D80" s="322" t="s">
        <v>7</v>
      </c>
      <c r="E80" s="234" t="s">
        <v>866</v>
      </c>
      <c r="F80" s="329">
        <v>54</v>
      </c>
      <c r="G80" s="21" t="s">
        <v>226</v>
      </c>
      <c r="H80" s="21"/>
      <c r="I80" s="21"/>
    </row>
    <row r="81" spans="1:9" ht="13.5" customHeight="1">
      <c r="A81" s="116">
        <v>430</v>
      </c>
      <c r="B81" s="93">
        <v>42738</v>
      </c>
      <c r="C81" s="155" t="s">
        <v>556</v>
      </c>
      <c r="D81" s="322" t="s">
        <v>9</v>
      </c>
      <c r="E81" s="234" t="s">
        <v>954</v>
      </c>
      <c r="F81" s="329">
        <v>50</v>
      </c>
      <c r="G81" s="21" t="s">
        <v>225</v>
      </c>
      <c r="H81" s="21"/>
      <c r="I81" s="21"/>
    </row>
    <row r="82" spans="1:9" ht="13.5" customHeight="1">
      <c r="A82" s="116">
        <v>431</v>
      </c>
      <c r="B82" s="93">
        <v>42738</v>
      </c>
      <c r="C82" s="155" t="s">
        <v>835</v>
      </c>
      <c r="D82" s="322" t="s">
        <v>16</v>
      </c>
      <c r="E82" s="234" t="s">
        <v>956</v>
      </c>
      <c r="F82" s="329">
        <v>50</v>
      </c>
      <c r="G82" s="21" t="s">
        <v>226</v>
      </c>
      <c r="H82" s="21">
        <v>90</v>
      </c>
      <c r="I82" s="267"/>
    </row>
    <row r="83" spans="1:9" ht="13.5" customHeight="1">
      <c r="A83" s="116">
        <v>432</v>
      </c>
      <c r="B83" s="93">
        <v>42738</v>
      </c>
      <c r="C83" s="155" t="s">
        <v>928</v>
      </c>
      <c r="D83" s="322" t="s">
        <v>594</v>
      </c>
      <c r="E83" s="234" t="s">
        <v>929</v>
      </c>
      <c r="F83" s="329">
        <v>60</v>
      </c>
      <c r="G83" s="21" t="s">
        <v>226</v>
      </c>
      <c r="H83" s="21"/>
      <c r="I83" s="21"/>
    </row>
    <row r="84" spans="1:9" ht="13.5" customHeight="1">
      <c r="A84" s="116">
        <v>433</v>
      </c>
      <c r="B84" s="93">
        <v>42801</v>
      </c>
      <c r="C84" s="155" t="s">
        <v>960</v>
      </c>
      <c r="D84" s="322" t="s">
        <v>356</v>
      </c>
      <c r="E84" s="234" t="s">
        <v>915</v>
      </c>
      <c r="F84" s="329">
        <v>65</v>
      </c>
      <c r="G84" s="21" t="s">
        <v>227</v>
      </c>
      <c r="H84" s="21"/>
      <c r="I84" s="21"/>
    </row>
    <row r="85" spans="1:9" ht="13.5" customHeight="1">
      <c r="A85" s="116">
        <v>434</v>
      </c>
      <c r="B85" s="93">
        <v>42801</v>
      </c>
      <c r="C85" s="155" t="s">
        <v>846</v>
      </c>
      <c r="D85" s="322" t="s">
        <v>9</v>
      </c>
      <c r="E85" s="234" t="s">
        <v>847</v>
      </c>
      <c r="F85" s="338" t="s">
        <v>898</v>
      </c>
      <c r="G85" s="21" t="s">
        <v>225</v>
      </c>
      <c r="H85" s="21"/>
      <c r="I85" s="267"/>
    </row>
    <row r="86" spans="1:9" ht="13.5" customHeight="1">
      <c r="A86" s="116">
        <v>435</v>
      </c>
      <c r="B86" s="93">
        <v>42801</v>
      </c>
      <c r="C86" s="155" t="s">
        <v>807</v>
      </c>
      <c r="D86" s="322" t="s">
        <v>963</v>
      </c>
      <c r="E86" s="234" t="s">
        <v>808</v>
      </c>
      <c r="F86" s="329">
        <v>50</v>
      </c>
      <c r="G86" s="21" t="s">
        <v>226</v>
      </c>
      <c r="H86" s="21"/>
      <c r="I86" s="21"/>
    </row>
    <row r="87" spans="1:9" ht="13.5" customHeight="1">
      <c r="A87" s="116">
        <v>436</v>
      </c>
      <c r="B87" s="93">
        <v>42801</v>
      </c>
      <c r="C87" s="155" t="s">
        <v>28</v>
      </c>
      <c r="D87" s="322" t="s">
        <v>830</v>
      </c>
      <c r="E87" s="234" t="s">
        <v>964</v>
      </c>
      <c r="F87" s="338" t="s">
        <v>898</v>
      </c>
      <c r="G87" s="21" t="s">
        <v>227</v>
      </c>
      <c r="H87" s="21"/>
      <c r="I87" s="267"/>
    </row>
    <row r="88" spans="1:9" ht="13.5" customHeight="1">
      <c r="A88" s="116">
        <v>437</v>
      </c>
      <c r="B88" s="93">
        <v>42801</v>
      </c>
      <c r="C88" s="155" t="s">
        <v>944</v>
      </c>
      <c r="D88" s="322" t="s">
        <v>17</v>
      </c>
      <c r="E88" s="234" t="s">
        <v>945</v>
      </c>
      <c r="F88" s="339" t="s">
        <v>1005</v>
      </c>
      <c r="G88" s="21" t="s">
        <v>226</v>
      </c>
      <c r="H88" s="21"/>
      <c r="I88" s="267"/>
    </row>
    <row r="89" spans="1:9" ht="13.5" customHeight="1">
      <c r="A89" s="116">
        <v>438</v>
      </c>
      <c r="B89" s="93">
        <v>42923</v>
      </c>
      <c r="C89" s="155" t="s">
        <v>878</v>
      </c>
      <c r="D89" s="322" t="s">
        <v>205</v>
      </c>
      <c r="E89" s="234" t="s">
        <v>337</v>
      </c>
      <c r="F89" s="344">
        <v>60</v>
      </c>
      <c r="G89" s="21" t="s">
        <v>225</v>
      </c>
      <c r="H89" s="21"/>
      <c r="I89" s="21"/>
    </row>
    <row r="90" spans="1:9" ht="13.5" customHeight="1">
      <c r="A90" s="116">
        <v>439</v>
      </c>
      <c r="B90" s="93">
        <v>42959</v>
      </c>
      <c r="C90" s="155" t="s">
        <v>905</v>
      </c>
      <c r="D90" s="322" t="s">
        <v>5</v>
      </c>
      <c r="E90" s="234" t="s">
        <v>906</v>
      </c>
      <c r="F90" s="344">
        <v>55</v>
      </c>
      <c r="G90" s="21" t="s">
        <v>225</v>
      </c>
      <c r="H90" s="21"/>
      <c r="I90" s="21"/>
    </row>
    <row r="91" spans="1:9" ht="13.5" customHeight="1">
      <c r="A91" s="116">
        <v>440</v>
      </c>
      <c r="B91" s="93">
        <v>42959</v>
      </c>
      <c r="C91" s="155" t="s">
        <v>11</v>
      </c>
      <c r="D91" s="322" t="s">
        <v>16</v>
      </c>
      <c r="E91" s="234" t="s">
        <v>943</v>
      </c>
      <c r="F91" s="339">
        <v>55</v>
      </c>
      <c r="G91" s="21" t="s">
        <v>227</v>
      </c>
      <c r="H91" s="21">
        <v>79</v>
      </c>
      <c r="I91" s="267"/>
    </row>
    <row r="92" spans="1:9" ht="13.5" customHeight="1">
      <c r="A92" s="116">
        <v>441</v>
      </c>
      <c r="B92" s="93">
        <v>43008</v>
      </c>
      <c r="C92" s="155" t="s">
        <v>957</v>
      </c>
      <c r="D92" s="322" t="s">
        <v>627</v>
      </c>
      <c r="E92" s="234" t="s">
        <v>959</v>
      </c>
      <c r="F92" s="344">
        <v>50</v>
      </c>
      <c r="G92" s="21" t="s">
        <v>225</v>
      </c>
      <c r="H92" s="21"/>
      <c r="I92" s="21"/>
    </row>
    <row r="93" spans="1:9" ht="13.5" customHeight="1">
      <c r="A93" s="116">
        <v>442</v>
      </c>
      <c r="B93" s="93">
        <v>43008</v>
      </c>
      <c r="C93" s="155" t="s">
        <v>199</v>
      </c>
      <c r="D93" s="322" t="s">
        <v>9</v>
      </c>
      <c r="E93" s="234" t="s">
        <v>923</v>
      </c>
      <c r="F93" s="344">
        <v>60</v>
      </c>
      <c r="G93" s="21" t="s">
        <v>227</v>
      </c>
      <c r="H93" s="21">
        <v>25</v>
      </c>
      <c r="I93" s="267"/>
    </row>
    <row r="94" spans="1:9" ht="13.5" customHeight="1">
      <c r="A94" s="116">
        <v>443</v>
      </c>
      <c r="B94" s="93">
        <v>43008</v>
      </c>
      <c r="C94" s="155" t="s">
        <v>820</v>
      </c>
      <c r="D94" s="322" t="s">
        <v>984</v>
      </c>
      <c r="E94" s="234" t="s">
        <v>930</v>
      </c>
      <c r="F94" s="344">
        <v>65</v>
      </c>
      <c r="G94" s="21" t="s">
        <v>226</v>
      </c>
      <c r="H94" s="21"/>
      <c r="I94" s="21"/>
    </row>
    <row r="95" spans="1:9" ht="13.5" customHeight="1">
      <c r="A95" s="116">
        <v>445</v>
      </c>
      <c r="B95" s="93">
        <v>43065</v>
      </c>
      <c r="C95" s="155" t="s">
        <v>867</v>
      </c>
      <c r="D95" s="322" t="s">
        <v>17</v>
      </c>
      <c r="E95" s="234" t="s">
        <v>962</v>
      </c>
      <c r="F95" s="338" t="s">
        <v>898</v>
      </c>
      <c r="G95" s="21" t="s">
        <v>226</v>
      </c>
      <c r="H95" s="21"/>
      <c r="I95" s="267"/>
    </row>
    <row r="96" spans="1:9" ht="13.5" customHeight="1">
      <c r="A96" s="116">
        <v>446</v>
      </c>
      <c r="B96" s="93">
        <v>43106</v>
      </c>
      <c r="C96" s="155" t="s">
        <v>704</v>
      </c>
      <c r="D96" s="322" t="s">
        <v>7</v>
      </c>
      <c r="E96" s="234" t="s">
        <v>982</v>
      </c>
      <c r="F96" s="344">
        <v>50</v>
      </c>
      <c r="G96" s="21" t="s">
        <v>225</v>
      </c>
      <c r="H96" s="21">
        <v>77</v>
      </c>
      <c r="I96" s="267"/>
    </row>
    <row r="97" spans="1:9" ht="13.5" customHeight="1">
      <c r="A97" s="116">
        <v>447</v>
      </c>
      <c r="B97" s="93">
        <v>43106</v>
      </c>
      <c r="C97" s="155" t="s">
        <v>932</v>
      </c>
      <c r="D97" s="322" t="s">
        <v>639</v>
      </c>
      <c r="E97" s="234" t="s">
        <v>933</v>
      </c>
      <c r="F97" s="344">
        <v>64</v>
      </c>
      <c r="G97" s="21" t="s">
        <v>226</v>
      </c>
      <c r="H97" s="21"/>
      <c r="I97" s="21"/>
    </row>
    <row r="98" spans="1:9" ht="13.5" customHeight="1">
      <c r="A98" s="116">
        <v>448</v>
      </c>
      <c r="B98" s="93">
        <v>43169</v>
      </c>
      <c r="C98" s="155" t="s">
        <v>705</v>
      </c>
      <c r="D98" s="322" t="s">
        <v>9</v>
      </c>
      <c r="E98" s="234" t="s">
        <v>983</v>
      </c>
      <c r="F98" s="339">
        <v>55</v>
      </c>
      <c r="G98" s="21" t="s">
        <v>225</v>
      </c>
      <c r="H98" s="21">
        <v>80</v>
      </c>
      <c r="I98" s="267"/>
    </row>
    <row r="99" spans="1:9" ht="13.5" customHeight="1">
      <c r="A99" s="116">
        <v>449</v>
      </c>
      <c r="B99" s="93">
        <v>43169</v>
      </c>
      <c r="C99" s="155" t="s">
        <v>590</v>
      </c>
      <c r="D99" s="322" t="s">
        <v>9</v>
      </c>
      <c r="E99" s="234" t="s">
        <v>901</v>
      </c>
      <c r="F99" s="339" t="s">
        <v>1005</v>
      </c>
      <c r="G99" s="21" t="s">
        <v>227</v>
      </c>
      <c r="H99" s="21"/>
      <c r="I99" s="267"/>
    </row>
    <row r="100" spans="1:9" ht="13.5" customHeight="1">
      <c r="A100" s="116">
        <v>450</v>
      </c>
      <c r="B100" s="93">
        <v>43169</v>
      </c>
      <c r="C100" s="155" t="s">
        <v>1002</v>
      </c>
      <c r="D100" s="322" t="s">
        <v>1003</v>
      </c>
      <c r="E100" s="234" t="s">
        <v>1004</v>
      </c>
      <c r="F100" s="339" t="s">
        <v>1005</v>
      </c>
      <c r="G100" s="21" t="s">
        <v>226</v>
      </c>
      <c r="H100" s="21"/>
      <c r="I100" s="267"/>
    </row>
    <row r="101" spans="1:9" ht="13.5" customHeight="1">
      <c r="A101" s="116">
        <v>451</v>
      </c>
      <c r="B101" s="93">
        <v>43309</v>
      </c>
      <c r="C101" s="155" t="s">
        <v>110</v>
      </c>
      <c r="D101" s="322" t="s">
        <v>9</v>
      </c>
      <c r="E101" s="234" t="s">
        <v>1008</v>
      </c>
      <c r="F101" s="339">
        <v>70</v>
      </c>
      <c r="G101" s="21" t="s">
        <v>225</v>
      </c>
      <c r="H101" s="21">
        <v>85</v>
      </c>
      <c r="I101" s="267"/>
    </row>
    <row r="102" spans="1:9" ht="13.5" customHeight="1">
      <c r="A102" s="116">
        <v>452</v>
      </c>
      <c r="B102" s="93">
        <v>43309</v>
      </c>
      <c r="C102" s="155" t="s">
        <v>674</v>
      </c>
      <c r="D102" s="322" t="s">
        <v>427</v>
      </c>
      <c r="E102" s="234" t="s">
        <v>783</v>
      </c>
      <c r="F102" s="329">
        <v>65</v>
      </c>
      <c r="G102" s="21" t="s">
        <v>226</v>
      </c>
      <c r="H102" s="21"/>
      <c r="I102" s="21"/>
    </row>
    <row r="103" spans="1:9" ht="13.5" customHeight="1">
      <c r="A103" s="116">
        <v>453</v>
      </c>
      <c r="B103" s="93">
        <v>43344</v>
      </c>
      <c r="C103" s="155" t="s">
        <v>293</v>
      </c>
      <c r="D103" s="322" t="s">
        <v>975</v>
      </c>
      <c r="E103" s="234" t="s">
        <v>976</v>
      </c>
      <c r="F103" s="329">
        <v>65</v>
      </c>
      <c r="G103" s="21" t="s">
        <v>225</v>
      </c>
      <c r="H103" s="21">
        <v>85</v>
      </c>
      <c r="I103" s="267"/>
    </row>
    <row r="104" spans="1:9" ht="13.5" customHeight="1">
      <c r="A104" s="116">
        <v>454</v>
      </c>
      <c r="B104" s="93">
        <v>43386</v>
      </c>
      <c r="C104" s="155" t="s">
        <v>108</v>
      </c>
      <c r="D104" s="322" t="s">
        <v>16</v>
      </c>
      <c r="E104" s="234" t="s">
        <v>1014</v>
      </c>
      <c r="F104" s="329">
        <v>74</v>
      </c>
      <c r="G104" s="21" t="s">
        <v>227</v>
      </c>
      <c r="H104" s="21">
        <v>99</v>
      </c>
      <c r="I104" s="267"/>
    </row>
    <row r="105" spans="1:9" ht="13.5" customHeight="1">
      <c r="A105" s="116">
        <v>455</v>
      </c>
      <c r="B105" s="93">
        <v>43386</v>
      </c>
      <c r="C105" s="155" t="s">
        <v>1013</v>
      </c>
      <c r="D105" s="322" t="s">
        <v>15</v>
      </c>
      <c r="E105" s="234" t="s">
        <v>732</v>
      </c>
      <c r="F105" s="329">
        <v>50</v>
      </c>
      <c r="G105" s="21" t="s">
        <v>226</v>
      </c>
      <c r="H105" s="21"/>
      <c r="I105" s="21"/>
    </row>
    <row r="106" spans="1:9" ht="13.5" customHeight="1">
      <c r="A106" s="116">
        <v>456</v>
      </c>
      <c r="B106" s="93">
        <v>43386</v>
      </c>
      <c r="C106" s="155" t="s">
        <v>40</v>
      </c>
      <c r="D106" s="322" t="s">
        <v>7</v>
      </c>
      <c r="E106" s="234" t="s">
        <v>1015</v>
      </c>
      <c r="F106" s="329">
        <v>55</v>
      </c>
      <c r="G106" s="21" t="s">
        <v>226</v>
      </c>
      <c r="H106" s="21"/>
      <c r="I106" s="21"/>
    </row>
    <row r="107" spans="1:9" ht="13.5" customHeight="1">
      <c r="A107" s="116">
        <v>457</v>
      </c>
      <c r="B107" s="93">
        <v>43386</v>
      </c>
      <c r="C107" s="155" t="s">
        <v>788</v>
      </c>
      <c r="D107" s="322" t="s">
        <v>18</v>
      </c>
      <c r="E107" s="234" t="s">
        <v>1030</v>
      </c>
      <c r="F107" s="339" t="s">
        <v>1005</v>
      </c>
      <c r="G107" s="21" t="s">
        <v>226</v>
      </c>
      <c r="H107" s="21"/>
      <c r="I107" s="267"/>
    </row>
    <row r="108" spans="1:9" ht="13.5" customHeight="1">
      <c r="A108" s="116">
        <v>458</v>
      </c>
      <c r="B108" s="93">
        <v>43409</v>
      </c>
      <c r="C108" s="155" t="s">
        <v>108</v>
      </c>
      <c r="D108" s="322" t="s">
        <v>9</v>
      </c>
      <c r="E108" s="234" t="s">
        <v>1035</v>
      </c>
      <c r="F108" s="329">
        <v>70</v>
      </c>
      <c r="G108" s="21" t="s">
        <v>227</v>
      </c>
      <c r="H108" s="21">
        <v>90</v>
      </c>
      <c r="I108" s="267"/>
    </row>
    <row r="109" spans="1:9" ht="13.5" customHeight="1">
      <c r="A109" s="116">
        <v>459</v>
      </c>
      <c r="B109" s="93">
        <v>43409</v>
      </c>
      <c r="C109" s="155" t="s">
        <v>84</v>
      </c>
      <c r="D109" s="322" t="s">
        <v>16</v>
      </c>
      <c r="E109" s="234" t="s">
        <v>1019</v>
      </c>
      <c r="F109" s="329">
        <v>50</v>
      </c>
      <c r="G109" s="21" t="s">
        <v>227</v>
      </c>
      <c r="H109" s="21"/>
      <c r="I109" s="21"/>
    </row>
    <row r="110" spans="1:9" ht="13.5" customHeight="1">
      <c r="A110" s="116">
        <v>460</v>
      </c>
      <c r="B110" s="93">
        <v>43409</v>
      </c>
      <c r="C110" s="155" t="s">
        <v>985</v>
      </c>
      <c r="D110" s="322" t="s">
        <v>416</v>
      </c>
      <c r="E110" s="234" t="s">
        <v>986</v>
      </c>
      <c r="F110" s="329">
        <v>55</v>
      </c>
      <c r="G110" s="21" t="s">
        <v>226</v>
      </c>
      <c r="H110" s="21"/>
      <c r="I110" s="21"/>
    </row>
    <row r="111" spans="1:9" ht="13.5" customHeight="1">
      <c r="A111" s="116">
        <v>461</v>
      </c>
      <c r="B111" s="93">
        <v>43470</v>
      </c>
      <c r="C111" s="155" t="s">
        <v>867</v>
      </c>
      <c r="D111" s="322" t="s">
        <v>9</v>
      </c>
      <c r="E111" s="234" t="s">
        <v>971</v>
      </c>
      <c r="F111" s="329">
        <v>70</v>
      </c>
      <c r="G111" s="21" t="s">
        <v>225</v>
      </c>
      <c r="H111" s="21"/>
      <c r="I111" s="21"/>
    </row>
    <row r="112" spans="1:9" ht="13.5" customHeight="1">
      <c r="A112" s="116">
        <v>462</v>
      </c>
      <c r="B112" s="93">
        <v>43526</v>
      </c>
      <c r="C112" s="155" t="s">
        <v>919</v>
      </c>
      <c r="D112" s="322" t="s">
        <v>7</v>
      </c>
      <c r="E112" s="234" t="s">
        <v>892</v>
      </c>
      <c r="F112" s="329">
        <v>71</v>
      </c>
      <c r="G112" s="21" t="s">
        <v>225</v>
      </c>
      <c r="H112" s="21"/>
      <c r="I112" s="21"/>
    </row>
    <row r="113" spans="1:9" ht="13.5" customHeight="1">
      <c r="A113" s="116">
        <v>463</v>
      </c>
      <c r="B113" s="93">
        <v>43526</v>
      </c>
      <c r="C113" s="155" t="s">
        <v>549</v>
      </c>
      <c r="D113" s="322" t="s">
        <v>9</v>
      </c>
      <c r="E113" s="234" t="s">
        <v>1045</v>
      </c>
      <c r="F113" s="339" t="s">
        <v>1005</v>
      </c>
      <c r="G113" s="21" t="s">
        <v>225</v>
      </c>
      <c r="H113" s="21"/>
      <c r="I113" s="267"/>
    </row>
    <row r="114" spans="1:9" ht="13.5" customHeight="1">
      <c r="A114" s="116">
        <v>464</v>
      </c>
      <c r="B114" s="93">
        <v>43603</v>
      </c>
      <c r="C114" s="155" t="s">
        <v>249</v>
      </c>
      <c r="D114" s="322" t="s">
        <v>9</v>
      </c>
      <c r="E114" s="234" t="s">
        <v>1034</v>
      </c>
      <c r="F114" s="344">
        <v>65</v>
      </c>
      <c r="G114" s="21" t="s">
        <v>225</v>
      </c>
      <c r="H114" s="21"/>
      <c r="I114" s="21"/>
    </row>
    <row r="115" spans="1:9" ht="13.5" customHeight="1">
      <c r="A115" s="116">
        <v>465</v>
      </c>
      <c r="B115" s="93">
        <v>43603</v>
      </c>
      <c r="C115" s="155" t="s">
        <v>1001</v>
      </c>
      <c r="D115" s="322" t="s">
        <v>9</v>
      </c>
      <c r="E115" s="234" t="s">
        <v>536</v>
      </c>
      <c r="F115" s="344">
        <v>60</v>
      </c>
      <c r="G115" s="21" t="s">
        <v>225</v>
      </c>
      <c r="H115" s="21"/>
      <c r="I115" s="21"/>
    </row>
    <row r="116" spans="1:9" ht="13.5" customHeight="1">
      <c r="A116" s="116">
        <v>466</v>
      </c>
      <c r="B116" s="93">
        <v>43603</v>
      </c>
      <c r="C116" s="155" t="s">
        <v>430</v>
      </c>
      <c r="D116" s="322" t="s">
        <v>9</v>
      </c>
      <c r="E116" s="234" t="s">
        <v>1047</v>
      </c>
      <c r="F116" s="339" t="s">
        <v>1005</v>
      </c>
      <c r="G116" s="21" t="s">
        <v>225</v>
      </c>
      <c r="H116" s="21"/>
      <c r="I116" s="267"/>
    </row>
    <row r="117" spans="1:9" ht="13.5" customHeight="1">
      <c r="A117" s="116">
        <v>467</v>
      </c>
      <c r="B117" s="93">
        <v>43603</v>
      </c>
      <c r="C117" s="155" t="s">
        <v>909</v>
      </c>
      <c r="D117" s="322" t="s">
        <v>9</v>
      </c>
      <c r="E117" s="234" t="s">
        <v>910</v>
      </c>
      <c r="F117" s="339" t="s">
        <v>1005</v>
      </c>
      <c r="G117" s="21" t="s">
        <v>225</v>
      </c>
      <c r="H117" s="21"/>
      <c r="I117" s="267"/>
    </row>
    <row r="118" spans="1:9" ht="13.5" customHeight="1">
      <c r="A118" s="116">
        <v>468</v>
      </c>
      <c r="B118" s="93">
        <v>43603</v>
      </c>
      <c r="C118" s="155" t="s">
        <v>1051</v>
      </c>
      <c r="D118" s="322" t="s">
        <v>1052</v>
      </c>
      <c r="E118" s="234" t="s">
        <v>223</v>
      </c>
      <c r="F118" s="344">
        <v>52</v>
      </c>
      <c r="G118" s="21" t="s">
        <v>226</v>
      </c>
      <c r="H118" s="21"/>
      <c r="I118" s="21"/>
    </row>
    <row r="119" spans="1:9" ht="13.5" customHeight="1">
      <c r="A119" s="116">
        <v>469</v>
      </c>
      <c r="B119" s="93">
        <v>43709</v>
      </c>
      <c r="C119" s="155" t="s">
        <v>1001</v>
      </c>
      <c r="D119" s="322" t="s">
        <v>1027</v>
      </c>
      <c r="E119" s="234" t="s">
        <v>1028</v>
      </c>
      <c r="F119" s="344">
        <v>58</v>
      </c>
      <c r="G119" s="21" t="s">
        <v>227</v>
      </c>
      <c r="H119" s="21"/>
      <c r="I119" s="21"/>
    </row>
    <row r="120" spans="1:9" ht="13.5" customHeight="1">
      <c r="A120" s="116">
        <v>470</v>
      </c>
      <c r="B120" s="93">
        <v>43743</v>
      </c>
      <c r="C120" s="155" t="s">
        <v>69</v>
      </c>
      <c r="D120" s="322" t="s">
        <v>9</v>
      </c>
      <c r="E120" s="234" t="s">
        <v>1033</v>
      </c>
      <c r="F120" s="344">
        <v>50</v>
      </c>
      <c r="G120" s="21" t="s">
        <v>225</v>
      </c>
      <c r="H120" s="21"/>
      <c r="I120" s="21"/>
    </row>
    <row r="121" spans="1:9" ht="13.5" customHeight="1">
      <c r="A121" s="542">
        <v>471</v>
      </c>
      <c r="B121" s="93">
        <v>44303</v>
      </c>
      <c r="C121" s="155" t="s">
        <v>1060</v>
      </c>
      <c r="D121" s="322" t="s">
        <v>9</v>
      </c>
      <c r="E121" s="234" t="s">
        <v>1061</v>
      </c>
      <c r="F121" s="339" t="s">
        <v>1005</v>
      </c>
      <c r="G121" s="21" t="s">
        <v>225</v>
      </c>
      <c r="H121" s="21"/>
      <c r="I121" s="267"/>
    </row>
    <row r="122" spans="1:9" ht="13.5" customHeight="1">
      <c r="A122" s="542">
        <v>472</v>
      </c>
      <c r="B122" s="93">
        <v>44303</v>
      </c>
      <c r="C122" s="155" t="s">
        <v>1055</v>
      </c>
      <c r="D122" s="322" t="s">
        <v>9</v>
      </c>
      <c r="E122" s="234" t="s">
        <v>769</v>
      </c>
      <c r="F122" s="339" t="s">
        <v>1005</v>
      </c>
      <c r="G122" s="21" t="s">
        <v>225</v>
      </c>
      <c r="H122" s="21"/>
      <c r="I122" s="267"/>
    </row>
    <row r="123" spans="1:9" ht="13.5" customHeight="1">
      <c r="A123" s="542">
        <v>473</v>
      </c>
      <c r="B123" s="93">
        <v>44303</v>
      </c>
      <c r="C123" s="155" t="s">
        <v>674</v>
      </c>
      <c r="D123" s="322" t="s">
        <v>9</v>
      </c>
      <c r="E123" s="234" t="s">
        <v>920</v>
      </c>
      <c r="F123" s="339" t="s">
        <v>1005</v>
      </c>
      <c r="G123" s="21" t="s">
        <v>225</v>
      </c>
      <c r="H123" s="21"/>
      <c r="I123" s="267"/>
    </row>
    <row r="124" spans="1:9" ht="13.5" customHeight="1">
      <c r="A124" s="542">
        <v>474</v>
      </c>
      <c r="B124" s="93">
        <v>44303</v>
      </c>
      <c r="C124" s="155" t="s">
        <v>557</v>
      </c>
      <c r="D124" s="322" t="s">
        <v>9</v>
      </c>
      <c r="E124" s="234" t="s">
        <v>1025</v>
      </c>
      <c r="F124" s="339" t="s">
        <v>1005</v>
      </c>
      <c r="G124" s="21" t="s">
        <v>225</v>
      </c>
      <c r="H124" s="21"/>
      <c r="I124" s="267"/>
    </row>
    <row r="125" spans="1:9" ht="13.5" customHeight="1">
      <c r="A125" s="542">
        <v>475</v>
      </c>
      <c r="B125" s="93">
        <v>44303</v>
      </c>
      <c r="C125" s="155" t="s">
        <v>399</v>
      </c>
      <c r="D125" s="322" t="s">
        <v>1101</v>
      </c>
      <c r="E125" s="234" t="s">
        <v>274</v>
      </c>
      <c r="F125" s="339" t="s">
        <v>1005</v>
      </c>
      <c r="G125" s="21" t="s">
        <v>225</v>
      </c>
      <c r="H125" s="21"/>
      <c r="I125" s="267"/>
    </row>
    <row r="126" spans="1:9" ht="13.5" customHeight="1">
      <c r="A126" s="542">
        <v>476</v>
      </c>
      <c r="B126" s="93">
        <v>44339</v>
      </c>
      <c r="C126" s="155" t="s">
        <v>11</v>
      </c>
      <c r="D126" s="322" t="s">
        <v>16</v>
      </c>
      <c r="E126" s="234" t="s">
        <v>1067</v>
      </c>
      <c r="F126" s="339">
        <v>60</v>
      </c>
      <c r="G126" s="21" t="s">
        <v>227</v>
      </c>
      <c r="H126" s="21"/>
      <c r="I126" s="267"/>
    </row>
    <row r="127" spans="1:9" ht="13.5" customHeight="1">
      <c r="A127" s="542">
        <v>477</v>
      </c>
      <c r="B127" s="93">
        <v>44674</v>
      </c>
      <c r="C127" s="155" t="s">
        <v>965</v>
      </c>
      <c r="D127" s="322" t="s">
        <v>9</v>
      </c>
      <c r="E127" s="234" t="s">
        <v>966</v>
      </c>
      <c r="F127" s="344">
        <v>50</v>
      </c>
      <c r="G127" s="21" t="s">
        <v>225</v>
      </c>
      <c r="H127" s="21"/>
      <c r="I127" s="21"/>
    </row>
    <row r="128" spans="1:9" ht="13.5" customHeight="1">
      <c r="A128" s="542">
        <v>478</v>
      </c>
      <c r="B128" s="93">
        <v>44674</v>
      </c>
      <c r="C128" s="155" t="s">
        <v>691</v>
      </c>
      <c r="D128" s="322" t="s">
        <v>16</v>
      </c>
      <c r="E128" s="234" t="s">
        <v>840</v>
      </c>
      <c r="F128" s="344">
        <v>50</v>
      </c>
      <c r="G128" s="21" t="s">
        <v>227</v>
      </c>
      <c r="H128" s="21">
        <v>25</v>
      </c>
      <c r="I128" s="267"/>
    </row>
    <row r="129" spans="1:9" ht="13.5" customHeight="1">
      <c r="A129" s="116">
        <v>479</v>
      </c>
      <c r="B129" s="93">
        <v>44674</v>
      </c>
      <c r="C129" s="155" t="s">
        <v>1106</v>
      </c>
      <c r="D129" s="322" t="s">
        <v>15</v>
      </c>
      <c r="E129" s="234" t="s">
        <v>1108</v>
      </c>
      <c r="F129" s="339" t="s">
        <v>1005</v>
      </c>
      <c r="G129" s="21" t="s">
        <v>227</v>
      </c>
      <c r="H129" s="21"/>
      <c r="I129" s="267"/>
    </row>
    <row r="130" spans="1:9" ht="13.5" customHeight="1">
      <c r="A130" s="542">
        <v>480</v>
      </c>
      <c r="B130" s="93">
        <v>44702</v>
      </c>
      <c r="C130" s="155" t="s">
        <v>1068</v>
      </c>
      <c r="D130" s="322" t="s">
        <v>289</v>
      </c>
      <c r="E130" s="234" t="s">
        <v>1069</v>
      </c>
      <c r="F130" s="344">
        <v>70</v>
      </c>
      <c r="G130" s="21" t="s">
        <v>226</v>
      </c>
      <c r="H130" s="21"/>
      <c r="I130" s="21"/>
    </row>
    <row r="131" spans="1:9" ht="12.75" customHeight="1">
      <c r="A131" s="542">
        <v>481</v>
      </c>
      <c r="B131" s="93">
        <v>44765</v>
      </c>
      <c r="C131" s="155" t="s">
        <v>1041</v>
      </c>
      <c r="D131" s="322" t="s">
        <v>1135</v>
      </c>
      <c r="E131" s="234" t="s">
        <v>319</v>
      </c>
      <c r="F131" s="344">
        <v>72</v>
      </c>
      <c r="G131" s="21" t="s">
        <v>226</v>
      </c>
      <c r="H131" s="21"/>
      <c r="I131" s="21"/>
    </row>
    <row r="132" spans="1:9" ht="12.75" customHeight="1">
      <c r="A132" s="116">
        <v>482</v>
      </c>
      <c r="B132" s="93">
        <v>44765</v>
      </c>
      <c r="C132" s="155" t="s">
        <v>674</v>
      </c>
      <c r="D132" s="322" t="s">
        <v>16</v>
      </c>
      <c r="E132" s="234" t="s">
        <v>1134</v>
      </c>
      <c r="F132" s="339" t="s">
        <v>1005</v>
      </c>
      <c r="G132" s="21" t="s">
        <v>226</v>
      </c>
      <c r="H132" s="21"/>
      <c r="I132" s="21"/>
    </row>
    <row r="133" spans="1:9" ht="4.5" customHeight="1">
      <c r="A133" s="95" t="s">
        <v>1136</v>
      </c>
      <c r="B133" s="96"/>
      <c r="C133" s="18"/>
      <c r="D133" s="97"/>
      <c r="E133" s="19"/>
      <c r="F133" s="19"/>
      <c r="G133" s="19"/>
      <c r="H133" s="18"/>
      <c r="I133" s="18"/>
    </row>
    <row r="134" spans="1:9" ht="14.25" customHeight="1">
      <c r="A134" s="62"/>
      <c r="B134" s="93"/>
      <c r="C134" s="8"/>
      <c r="D134" s="89"/>
      <c r="E134" s="10"/>
      <c r="F134" s="22"/>
      <c r="G134" s="21"/>
      <c r="H134" s="21"/>
      <c r="I134" s="21"/>
    </row>
    <row r="135" spans="1:9" ht="26.25" customHeight="1">
      <c r="A135" s="551" t="s">
        <v>1036</v>
      </c>
      <c r="B135" s="551"/>
      <c r="C135" s="551"/>
      <c r="D135" s="551"/>
      <c r="E135" s="551"/>
      <c r="F135" s="551"/>
      <c r="G135" s="551"/>
      <c r="H135" s="551"/>
      <c r="I135" s="551"/>
    </row>
    <row r="136" spans="1:9" ht="13.5" customHeight="1">
      <c r="A136" s="440">
        <v>42</v>
      </c>
      <c r="B136" s="441">
        <v>37409</v>
      </c>
      <c r="C136" s="181" t="s">
        <v>138</v>
      </c>
      <c r="D136" s="445" t="s">
        <v>17</v>
      </c>
      <c r="E136" s="446" t="s">
        <v>139</v>
      </c>
      <c r="F136" s="114">
        <v>58</v>
      </c>
      <c r="G136" s="21" t="s">
        <v>226</v>
      </c>
      <c r="H136" s="21"/>
      <c r="I136" s="21"/>
    </row>
    <row r="137" spans="1:9" ht="13.5" customHeight="1">
      <c r="A137" s="440">
        <v>313</v>
      </c>
      <c r="B137" s="441">
        <v>40912</v>
      </c>
      <c r="C137" s="195" t="s">
        <v>557</v>
      </c>
      <c r="D137" s="458" t="s">
        <v>7</v>
      </c>
      <c r="E137" s="393" t="s">
        <v>208</v>
      </c>
      <c r="F137" s="137">
        <v>52</v>
      </c>
      <c r="G137" s="21" t="s">
        <v>227</v>
      </c>
      <c r="H137" s="21">
        <v>25</v>
      </c>
      <c r="I137" s="58"/>
    </row>
    <row r="138" spans="1:9" ht="13.5" customHeight="1">
      <c r="A138" s="440">
        <v>79</v>
      </c>
      <c r="B138" s="441">
        <v>38080</v>
      </c>
      <c r="C138" s="181" t="s">
        <v>254</v>
      </c>
      <c r="D138" s="445" t="s">
        <v>255</v>
      </c>
      <c r="E138" s="446" t="s">
        <v>256</v>
      </c>
      <c r="F138" s="117">
        <v>55</v>
      </c>
      <c r="G138" s="21" t="s">
        <v>225</v>
      </c>
      <c r="H138" s="21">
        <v>25</v>
      </c>
      <c r="I138" s="58"/>
    </row>
    <row r="139" spans="1:9" ht="13.5" customHeight="1">
      <c r="A139" s="440">
        <v>109</v>
      </c>
      <c r="B139" s="441">
        <v>38472</v>
      </c>
      <c r="C139" s="178" t="s">
        <v>254</v>
      </c>
      <c r="D139" s="457" t="s">
        <v>9</v>
      </c>
      <c r="E139" s="447" t="s">
        <v>168</v>
      </c>
      <c r="F139" s="114">
        <v>60</v>
      </c>
      <c r="G139" s="21" t="s">
        <v>225</v>
      </c>
      <c r="H139" s="21"/>
      <c r="I139" s="21"/>
    </row>
    <row r="140" spans="1:9" ht="13.5" customHeight="1">
      <c r="A140" s="440">
        <v>214</v>
      </c>
      <c r="B140" s="441">
        <v>39760</v>
      </c>
      <c r="C140" s="178" t="s">
        <v>458</v>
      </c>
      <c r="D140" s="390" t="s">
        <v>16</v>
      </c>
      <c r="E140" s="447" t="s">
        <v>459</v>
      </c>
      <c r="F140" s="114">
        <v>57</v>
      </c>
      <c r="G140" s="21" t="s">
        <v>226</v>
      </c>
      <c r="H140" s="21"/>
      <c r="I140" s="21"/>
    </row>
    <row r="141" spans="1:9" ht="13.5" customHeight="1">
      <c r="A141" s="440">
        <v>252</v>
      </c>
      <c r="B141" s="441">
        <v>40152</v>
      </c>
      <c r="C141" s="178" t="s">
        <v>471</v>
      </c>
      <c r="D141" s="390" t="s">
        <v>7</v>
      </c>
      <c r="E141" s="447" t="s">
        <v>388</v>
      </c>
      <c r="F141" s="114">
        <v>51</v>
      </c>
      <c r="G141" s="21" t="s">
        <v>226</v>
      </c>
      <c r="H141" s="21"/>
      <c r="I141" s="21"/>
    </row>
    <row r="142" spans="1:9" ht="13.5" customHeight="1">
      <c r="A142" s="440">
        <v>35</v>
      </c>
      <c r="B142" s="431" t="s">
        <v>157</v>
      </c>
      <c r="C142" s="178" t="s">
        <v>55</v>
      </c>
      <c r="D142" s="457" t="s">
        <v>5</v>
      </c>
      <c r="E142" s="447" t="s">
        <v>56</v>
      </c>
      <c r="F142" s="114">
        <v>59</v>
      </c>
      <c r="G142" s="21" t="s">
        <v>225</v>
      </c>
      <c r="H142" s="21"/>
      <c r="I142" s="21"/>
    </row>
    <row r="143" spans="1:9" ht="13.5" customHeight="1">
      <c r="A143" s="440">
        <v>97</v>
      </c>
      <c r="B143" s="441">
        <v>38334</v>
      </c>
      <c r="C143" s="178" t="s">
        <v>55</v>
      </c>
      <c r="D143" s="390" t="s">
        <v>212</v>
      </c>
      <c r="E143" s="447" t="s">
        <v>307</v>
      </c>
      <c r="F143" s="114">
        <v>50</v>
      </c>
      <c r="G143" s="21" t="s">
        <v>226</v>
      </c>
      <c r="H143" s="21"/>
      <c r="I143" s="21"/>
    </row>
    <row r="144" spans="1:9" ht="13.5" customHeight="1">
      <c r="A144" s="440">
        <v>41</v>
      </c>
      <c r="B144" s="431" t="s">
        <v>162</v>
      </c>
      <c r="C144" s="178" t="s">
        <v>19</v>
      </c>
      <c r="D144" s="390" t="s">
        <v>32</v>
      </c>
      <c r="E144" s="447" t="s">
        <v>65</v>
      </c>
      <c r="F144" s="114">
        <v>62</v>
      </c>
      <c r="G144" s="21" t="s">
        <v>225</v>
      </c>
      <c r="H144" s="21"/>
      <c r="I144" s="21"/>
    </row>
    <row r="145" spans="1:9" ht="13.5" customHeight="1">
      <c r="A145" s="440">
        <v>170</v>
      </c>
      <c r="B145" s="441">
        <v>39214</v>
      </c>
      <c r="C145" s="178" t="s">
        <v>237</v>
      </c>
      <c r="D145" s="390" t="s">
        <v>18</v>
      </c>
      <c r="E145" s="447" t="s">
        <v>238</v>
      </c>
      <c r="F145" s="114">
        <v>61</v>
      </c>
      <c r="G145" s="21" t="s">
        <v>226</v>
      </c>
      <c r="H145" s="21"/>
      <c r="I145" s="21"/>
    </row>
    <row r="146" spans="1:9" ht="14.25" customHeight="1">
      <c r="A146" s="440">
        <v>320</v>
      </c>
      <c r="B146" s="441">
        <v>41030</v>
      </c>
      <c r="C146" s="195" t="s">
        <v>590</v>
      </c>
      <c r="D146" s="458" t="s">
        <v>16</v>
      </c>
      <c r="E146" s="393" t="s">
        <v>572</v>
      </c>
      <c r="F146" s="137">
        <v>57</v>
      </c>
      <c r="G146" s="21" t="s">
        <v>227</v>
      </c>
      <c r="H146" s="21">
        <v>88</v>
      </c>
      <c r="I146" s="58"/>
    </row>
    <row r="147" spans="1:9" ht="14.25" customHeight="1">
      <c r="A147" s="440">
        <v>268</v>
      </c>
      <c r="B147" s="441">
        <v>40397</v>
      </c>
      <c r="C147" s="195" t="s">
        <v>520</v>
      </c>
      <c r="D147" s="458" t="s">
        <v>521</v>
      </c>
      <c r="E147" s="393" t="s">
        <v>522</v>
      </c>
      <c r="F147" s="120">
        <v>59</v>
      </c>
      <c r="G147" s="21" t="s">
        <v>225</v>
      </c>
      <c r="H147" s="21">
        <v>20</v>
      </c>
      <c r="I147" s="58"/>
    </row>
    <row r="148" spans="1:9" ht="14.25" customHeight="1">
      <c r="A148" s="440">
        <v>73</v>
      </c>
      <c r="B148" s="431" t="s">
        <v>253</v>
      </c>
      <c r="C148" s="181" t="s">
        <v>221</v>
      </c>
      <c r="D148" s="445" t="s">
        <v>222</v>
      </c>
      <c r="E148" s="446" t="s">
        <v>223</v>
      </c>
      <c r="F148" s="139">
        <v>57</v>
      </c>
      <c r="G148" s="21" t="s">
        <v>226</v>
      </c>
      <c r="H148" s="21"/>
      <c r="I148" s="21"/>
    </row>
    <row r="149" spans="1:9" ht="14.25" customHeight="1">
      <c r="A149" s="440">
        <v>205</v>
      </c>
      <c r="B149" s="441">
        <v>39570</v>
      </c>
      <c r="C149" s="178" t="s">
        <v>221</v>
      </c>
      <c r="D149" s="390" t="s">
        <v>98</v>
      </c>
      <c r="E149" s="447" t="s">
        <v>443</v>
      </c>
      <c r="F149" s="117">
        <v>55</v>
      </c>
      <c r="G149" s="21" t="s">
        <v>226</v>
      </c>
      <c r="H149" s="21">
        <v>25</v>
      </c>
      <c r="I149" s="58"/>
    </row>
    <row r="150" spans="1:9" ht="14.25" customHeight="1">
      <c r="A150" s="440">
        <v>281</v>
      </c>
      <c r="B150" s="441">
        <v>40608</v>
      </c>
      <c r="C150" s="195" t="s">
        <v>431</v>
      </c>
      <c r="D150" s="458" t="s">
        <v>9</v>
      </c>
      <c r="E150" s="393" t="s">
        <v>462</v>
      </c>
      <c r="F150" s="119">
        <v>55</v>
      </c>
      <c r="G150" s="21" t="s">
        <v>225</v>
      </c>
      <c r="H150" s="21"/>
      <c r="I150" s="21"/>
    </row>
    <row r="151" spans="1:9" ht="14.25" customHeight="1">
      <c r="A151" s="440">
        <v>105</v>
      </c>
      <c r="B151" s="441">
        <v>38444</v>
      </c>
      <c r="C151" s="178" t="s">
        <v>259</v>
      </c>
      <c r="D151" s="390" t="s">
        <v>16</v>
      </c>
      <c r="E151" s="447" t="s">
        <v>260</v>
      </c>
      <c r="F151" s="117">
        <v>50</v>
      </c>
      <c r="G151" s="21" t="s">
        <v>225</v>
      </c>
      <c r="H151" s="21">
        <v>25</v>
      </c>
      <c r="I151" s="58"/>
    </row>
    <row r="152" spans="1:9" ht="14.25" customHeight="1">
      <c r="A152" s="440">
        <v>168</v>
      </c>
      <c r="B152" s="441">
        <v>39214</v>
      </c>
      <c r="C152" s="178" t="s">
        <v>259</v>
      </c>
      <c r="D152" s="390" t="s">
        <v>9</v>
      </c>
      <c r="E152" s="447" t="s">
        <v>398</v>
      </c>
      <c r="F152" s="117">
        <v>55</v>
      </c>
      <c r="G152" s="21" t="s">
        <v>225</v>
      </c>
      <c r="H152" s="21">
        <v>20</v>
      </c>
      <c r="I152" s="58"/>
    </row>
    <row r="153" spans="1:9" ht="14.25" customHeight="1">
      <c r="A153" s="440">
        <v>231</v>
      </c>
      <c r="B153" s="441">
        <v>39921</v>
      </c>
      <c r="C153" s="178" t="s">
        <v>259</v>
      </c>
      <c r="D153" s="390" t="s">
        <v>9</v>
      </c>
      <c r="E153" s="447" t="s">
        <v>464</v>
      </c>
      <c r="F153" s="114">
        <v>60</v>
      </c>
      <c r="G153" s="21" t="s">
        <v>225</v>
      </c>
      <c r="H153" s="21"/>
      <c r="I153" s="21"/>
    </row>
    <row r="154" spans="1:9" ht="14.25" customHeight="1">
      <c r="A154" s="440">
        <v>348</v>
      </c>
      <c r="B154" s="441">
        <v>41580</v>
      </c>
      <c r="C154" s="195" t="s">
        <v>725</v>
      </c>
      <c r="D154" s="443" t="s">
        <v>683</v>
      </c>
      <c r="E154" s="393" t="s">
        <v>726</v>
      </c>
      <c r="F154" s="137">
        <v>51</v>
      </c>
      <c r="G154" s="21" t="s">
        <v>225</v>
      </c>
      <c r="H154" s="21">
        <v>89</v>
      </c>
      <c r="I154" s="58"/>
    </row>
    <row r="155" spans="1:9" ht="14.25" customHeight="1">
      <c r="A155" s="440">
        <v>328</v>
      </c>
      <c r="B155" s="441">
        <v>41154</v>
      </c>
      <c r="C155" s="195" t="s">
        <v>667</v>
      </c>
      <c r="D155" s="443" t="s">
        <v>564</v>
      </c>
      <c r="E155" s="393" t="s">
        <v>668</v>
      </c>
      <c r="F155" s="137">
        <v>50</v>
      </c>
      <c r="G155" s="21" t="s">
        <v>226</v>
      </c>
      <c r="H155" s="21">
        <v>25</v>
      </c>
      <c r="I155" s="58"/>
    </row>
    <row r="156" spans="1:9" ht="14.25" customHeight="1">
      <c r="A156" s="440">
        <v>334</v>
      </c>
      <c r="B156" s="441">
        <v>41294</v>
      </c>
      <c r="C156" s="195" t="s">
        <v>662</v>
      </c>
      <c r="D156" s="443" t="s">
        <v>7</v>
      </c>
      <c r="E156" s="393" t="s">
        <v>701</v>
      </c>
      <c r="F156" s="119">
        <v>67</v>
      </c>
      <c r="G156" s="21" t="s">
        <v>225</v>
      </c>
      <c r="H156" s="21"/>
      <c r="I156" s="21"/>
    </row>
    <row r="157" spans="1:9" ht="14.25" customHeight="1">
      <c r="A157" s="440">
        <v>138</v>
      </c>
      <c r="B157" s="441">
        <v>38845</v>
      </c>
      <c r="C157" s="178" t="s">
        <v>332</v>
      </c>
      <c r="D157" s="390" t="s">
        <v>16</v>
      </c>
      <c r="E157" s="447" t="s">
        <v>371</v>
      </c>
      <c r="F157" s="213">
        <v>55</v>
      </c>
      <c r="G157" s="21" t="s">
        <v>227</v>
      </c>
      <c r="H157" s="21">
        <v>25</v>
      </c>
      <c r="I157" s="58"/>
    </row>
    <row r="158" spans="1:9" ht="14.25" customHeight="1">
      <c r="A158" s="440">
        <v>316</v>
      </c>
      <c r="B158" s="441">
        <v>40943</v>
      </c>
      <c r="C158" s="195" t="s">
        <v>619</v>
      </c>
      <c r="D158" s="195" t="s">
        <v>488</v>
      </c>
      <c r="E158" s="393" t="s">
        <v>620</v>
      </c>
      <c r="F158" s="137">
        <v>52</v>
      </c>
      <c r="G158" s="21" t="s">
        <v>226</v>
      </c>
      <c r="H158" s="21">
        <v>43</v>
      </c>
      <c r="I158" s="58"/>
    </row>
    <row r="159" spans="1:9" ht="14.25" customHeight="1">
      <c r="A159" s="440">
        <v>10</v>
      </c>
      <c r="B159" s="431" t="s">
        <v>445</v>
      </c>
      <c r="C159" s="181" t="s">
        <v>82</v>
      </c>
      <c r="D159" s="180" t="s">
        <v>16</v>
      </c>
      <c r="E159" s="446" t="s">
        <v>83</v>
      </c>
      <c r="F159" s="117">
        <v>85</v>
      </c>
      <c r="G159" s="21" t="s">
        <v>227</v>
      </c>
      <c r="H159" s="21"/>
      <c r="I159" s="58"/>
    </row>
    <row r="160" spans="1:9" ht="14.25" customHeight="1">
      <c r="A160" s="440">
        <v>81</v>
      </c>
      <c r="B160" s="441">
        <v>38108</v>
      </c>
      <c r="C160" s="181" t="s">
        <v>82</v>
      </c>
      <c r="D160" s="180" t="s">
        <v>16</v>
      </c>
      <c r="E160" s="446" t="s">
        <v>268</v>
      </c>
      <c r="F160" s="117">
        <v>50</v>
      </c>
      <c r="G160" s="21" t="s">
        <v>226</v>
      </c>
      <c r="H160" s="21">
        <v>25</v>
      </c>
      <c r="I160" s="58"/>
    </row>
    <row r="161" spans="1:9" ht="14.25" customHeight="1">
      <c r="A161" s="440">
        <v>325</v>
      </c>
      <c r="B161" s="441">
        <v>41125</v>
      </c>
      <c r="C161" s="195" t="s">
        <v>674</v>
      </c>
      <c r="D161" s="195" t="s">
        <v>222</v>
      </c>
      <c r="E161" s="393" t="s">
        <v>542</v>
      </c>
      <c r="F161" s="119">
        <v>56</v>
      </c>
      <c r="G161" s="21" t="s">
        <v>226</v>
      </c>
      <c r="H161" s="21"/>
      <c r="I161" s="21"/>
    </row>
    <row r="162" spans="1:9" ht="14.25" customHeight="1">
      <c r="A162" s="440">
        <v>356</v>
      </c>
      <c r="B162" s="441">
        <v>41657</v>
      </c>
      <c r="C162" s="442" t="s">
        <v>628</v>
      </c>
      <c r="D162" s="442" t="s">
        <v>755</v>
      </c>
      <c r="E162" s="393" t="s">
        <v>764</v>
      </c>
      <c r="F162" s="337">
        <v>50</v>
      </c>
      <c r="G162" s="21" t="s">
        <v>227</v>
      </c>
      <c r="H162" s="21">
        <v>90</v>
      </c>
      <c r="I162" s="267"/>
    </row>
    <row r="163" spans="1:9" ht="14.25" customHeight="1">
      <c r="A163" s="440">
        <v>309</v>
      </c>
      <c r="B163" s="441">
        <v>40880</v>
      </c>
      <c r="C163" s="196" t="s">
        <v>628</v>
      </c>
      <c r="D163" s="195" t="s">
        <v>562</v>
      </c>
      <c r="E163" s="393" t="s">
        <v>527</v>
      </c>
      <c r="F163" s="126">
        <v>52</v>
      </c>
      <c r="G163" s="21" t="s">
        <v>227</v>
      </c>
      <c r="H163" s="21">
        <v>20</v>
      </c>
      <c r="I163" s="58"/>
    </row>
    <row r="164" spans="1:9" ht="14.25" customHeight="1">
      <c r="A164" s="440">
        <v>340</v>
      </c>
      <c r="B164" s="441">
        <v>41518</v>
      </c>
      <c r="C164" s="195" t="s">
        <v>686</v>
      </c>
      <c r="D164" s="442" t="s">
        <v>133</v>
      </c>
      <c r="E164" s="393" t="s">
        <v>687</v>
      </c>
      <c r="F164" s="119">
        <v>52</v>
      </c>
      <c r="G164" s="21" t="s">
        <v>225</v>
      </c>
      <c r="H164" s="21"/>
      <c r="I164" s="21"/>
    </row>
    <row r="165" spans="1:9" ht="14.25" customHeight="1">
      <c r="A165" s="440">
        <v>341</v>
      </c>
      <c r="B165" s="441">
        <v>41518</v>
      </c>
      <c r="C165" s="195" t="s">
        <v>686</v>
      </c>
      <c r="D165" s="442" t="s">
        <v>16</v>
      </c>
      <c r="E165" s="393" t="s">
        <v>697</v>
      </c>
      <c r="F165" s="137">
        <v>67</v>
      </c>
      <c r="G165" s="21" t="s">
        <v>227</v>
      </c>
      <c r="H165" s="21">
        <v>87</v>
      </c>
      <c r="I165" s="58"/>
    </row>
    <row r="166" spans="1:9" s="3" customFormat="1" ht="14.25" customHeight="1">
      <c r="A166" s="440">
        <v>64</v>
      </c>
      <c r="B166" s="441">
        <v>37743</v>
      </c>
      <c r="C166" s="181" t="s">
        <v>112</v>
      </c>
      <c r="D166" s="180" t="s">
        <v>16</v>
      </c>
      <c r="E166" s="446" t="s">
        <v>89</v>
      </c>
      <c r="F166" s="114">
        <v>51</v>
      </c>
      <c r="G166" s="21" t="s">
        <v>227</v>
      </c>
      <c r="H166" s="21"/>
      <c r="I166" s="21"/>
    </row>
    <row r="167" spans="1:9" ht="14.25" customHeight="1">
      <c r="A167" s="440">
        <v>115</v>
      </c>
      <c r="B167" s="441">
        <v>38507</v>
      </c>
      <c r="C167" s="178" t="s">
        <v>112</v>
      </c>
      <c r="D167" s="176" t="s">
        <v>16</v>
      </c>
      <c r="E167" s="447" t="s">
        <v>279</v>
      </c>
      <c r="F167" s="117">
        <v>64</v>
      </c>
      <c r="G167" s="21" t="s">
        <v>226</v>
      </c>
      <c r="H167" s="21">
        <v>20</v>
      </c>
      <c r="I167" s="58"/>
    </row>
    <row r="168" spans="1:9" ht="14.25" customHeight="1">
      <c r="A168" s="440">
        <v>229</v>
      </c>
      <c r="B168" s="441">
        <v>39881</v>
      </c>
      <c r="C168" s="178" t="s">
        <v>112</v>
      </c>
      <c r="D168" s="179" t="s">
        <v>16</v>
      </c>
      <c r="E168" s="447" t="s">
        <v>264</v>
      </c>
      <c r="F168" s="117">
        <v>57</v>
      </c>
      <c r="G168" s="21" t="s">
        <v>226</v>
      </c>
      <c r="H168" s="21">
        <v>20</v>
      </c>
      <c r="I168" s="58"/>
    </row>
    <row r="169" spans="1:9" ht="14.25" customHeight="1">
      <c r="A169" s="440">
        <v>258</v>
      </c>
      <c r="B169" s="441">
        <v>40215</v>
      </c>
      <c r="C169" s="178" t="s">
        <v>112</v>
      </c>
      <c r="D169" s="179" t="s">
        <v>16</v>
      </c>
      <c r="E169" s="447" t="s">
        <v>517</v>
      </c>
      <c r="F169" s="117">
        <v>56</v>
      </c>
      <c r="G169" s="21" t="s">
        <v>226</v>
      </c>
      <c r="H169" s="21">
        <v>19</v>
      </c>
      <c r="I169" s="58"/>
    </row>
    <row r="170" spans="1:9" ht="14.25" customHeight="1">
      <c r="A170" s="440">
        <v>169</v>
      </c>
      <c r="B170" s="441">
        <v>39214</v>
      </c>
      <c r="C170" s="178" t="s">
        <v>399</v>
      </c>
      <c r="D170" s="179" t="s">
        <v>372</v>
      </c>
      <c r="E170" s="447" t="s">
        <v>318</v>
      </c>
      <c r="F170" s="336">
        <v>53</v>
      </c>
      <c r="G170" s="21" t="s">
        <v>227</v>
      </c>
      <c r="H170" s="21">
        <v>25</v>
      </c>
      <c r="I170" s="58"/>
    </row>
    <row r="171" spans="1:9" ht="14.25" customHeight="1">
      <c r="A171" s="440">
        <v>195</v>
      </c>
      <c r="B171" s="448">
        <v>39270</v>
      </c>
      <c r="C171" s="178" t="s">
        <v>401</v>
      </c>
      <c r="D171" s="179" t="s">
        <v>18</v>
      </c>
      <c r="E171" s="447" t="s">
        <v>402</v>
      </c>
      <c r="F171" s="114">
        <v>70</v>
      </c>
      <c r="G171" s="21" t="s">
        <v>226</v>
      </c>
      <c r="H171" s="21"/>
      <c r="I171" s="21"/>
    </row>
    <row r="172" spans="1:9" ht="14.25" customHeight="1">
      <c r="A172" s="440">
        <v>318</v>
      </c>
      <c r="B172" s="441">
        <v>41030</v>
      </c>
      <c r="C172" s="195" t="s">
        <v>622</v>
      </c>
      <c r="D172" s="195" t="s">
        <v>9</v>
      </c>
      <c r="E172" s="393" t="s">
        <v>481</v>
      </c>
      <c r="F172" s="137">
        <v>70</v>
      </c>
      <c r="G172" s="21" t="s">
        <v>225</v>
      </c>
      <c r="H172" s="21"/>
      <c r="I172" s="58"/>
    </row>
    <row r="173" spans="1:9" ht="14.25" customHeight="1">
      <c r="A173" s="440">
        <v>319</v>
      </c>
      <c r="B173" s="441">
        <v>41030</v>
      </c>
      <c r="C173" s="195" t="s">
        <v>622</v>
      </c>
      <c r="D173" s="195" t="s">
        <v>9</v>
      </c>
      <c r="E173" s="393" t="s">
        <v>530</v>
      </c>
      <c r="F173" s="137">
        <v>50</v>
      </c>
      <c r="G173" s="21" t="s">
        <v>225</v>
      </c>
      <c r="H173" s="21"/>
      <c r="I173" s="58"/>
    </row>
    <row r="174" spans="1:9" ht="14.25" customHeight="1">
      <c r="A174" s="440">
        <v>217</v>
      </c>
      <c r="B174" s="441">
        <v>39760</v>
      </c>
      <c r="C174" s="178" t="s">
        <v>422</v>
      </c>
      <c r="D174" s="179" t="s">
        <v>16</v>
      </c>
      <c r="E174" s="447" t="s">
        <v>295</v>
      </c>
      <c r="F174" s="114">
        <v>55</v>
      </c>
      <c r="G174" s="21" t="s">
        <v>226</v>
      </c>
      <c r="H174" s="21"/>
      <c r="I174" s="21"/>
    </row>
    <row r="175" spans="1:9" ht="14.25" customHeight="1">
      <c r="A175" s="440">
        <v>250</v>
      </c>
      <c r="B175" s="441">
        <v>40152</v>
      </c>
      <c r="C175" s="178" t="s">
        <v>484</v>
      </c>
      <c r="D175" s="179" t="s">
        <v>342</v>
      </c>
      <c r="E175" s="447" t="s">
        <v>280</v>
      </c>
      <c r="F175" s="117">
        <v>61</v>
      </c>
      <c r="G175" s="21" t="s">
        <v>226</v>
      </c>
      <c r="H175" s="21">
        <v>25</v>
      </c>
      <c r="I175" s="58"/>
    </row>
    <row r="176" spans="1:9" ht="14.25" customHeight="1">
      <c r="A176" s="440">
        <v>300</v>
      </c>
      <c r="B176" s="441">
        <v>40761</v>
      </c>
      <c r="C176" s="195" t="s">
        <v>484</v>
      </c>
      <c r="D176" s="195" t="s">
        <v>562</v>
      </c>
      <c r="E176" s="393" t="s">
        <v>561</v>
      </c>
      <c r="F176" s="119">
        <v>63</v>
      </c>
      <c r="G176" s="21" t="s">
        <v>227</v>
      </c>
      <c r="H176" s="21"/>
      <c r="I176" s="21"/>
    </row>
    <row r="177" spans="1:9" ht="14.25" customHeight="1">
      <c r="A177" s="440">
        <v>37</v>
      </c>
      <c r="B177" s="431" t="s">
        <v>157</v>
      </c>
      <c r="C177" s="181" t="s">
        <v>72</v>
      </c>
      <c r="D177" s="180" t="s">
        <v>16</v>
      </c>
      <c r="E177" s="446" t="s">
        <v>309</v>
      </c>
      <c r="F177" s="114">
        <v>73</v>
      </c>
      <c r="G177" s="21" t="s">
        <v>227</v>
      </c>
      <c r="H177" s="21"/>
      <c r="I177" s="21"/>
    </row>
    <row r="178" spans="1:9" ht="14.25" customHeight="1">
      <c r="A178" s="440">
        <v>387</v>
      </c>
      <c r="B178" s="441">
        <v>42224</v>
      </c>
      <c r="C178" s="442" t="s">
        <v>820</v>
      </c>
      <c r="D178" s="442" t="s">
        <v>9</v>
      </c>
      <c r="E178" s="444" t="s">
        <v>873</v>
      </c>
      <c r="F178" s="337">
        <v>55</v>
      </c>
      <c r="G178" s="21" t="s">
        <v>225</v>
      </c>
      <c r="H178" s="21">
        <v>95</v>
      </c>
      <c r="I178" s="267"/>
    </row>
    <row r="179" spans="1:9" ht="14.25" customHeight="1">
      <c r="A179" s="440">
        <v>60</v>
      </c>
      <c r="B179" s="431" t="s">
        <v>207</v>
      </c>
      <c r="C179" s="178" t="s">
        <v>181</v>
      </c>
      <c r="D179" s="179" t="s">
        <v>182</v>
      </c>
      <c r="E179" s="447" t="s">
        <v>183</v>
      </c>
      <c r="F179" s="114">
        <v>56</v>
      </c>
      <c r="G179" s="21" t="s">
        <v>225</v>
      </c>
      <c r="H179" s="21"/>
      <c r="I179" s="21"/>
    </row>
    <row r="180" spans="1:9" ht="14.25" customHeight="1">
      <c r="A180" s="440">
        <v>74</v>
      </c>
      <c r="B180" s="431" t="s">
        <v>253</v>
      </c>
      <c r="C180" s="178" t="s">
        <v>181</v>
      </c>
      <c r="D180" s="179" t="s">
        <v>198</v>
      </c>
      <c r="E180" s="447" t="s">
        <v>197</v>
      </c>
      <c r="F180" s="139">
        <v>54</v>
      </c>
      <c r="G180" s="21" t="s">
        <v>225</v>
      </c>
      <c r="H180" s="21"/>
      <c r="I180" s="21"/>
    </row>
    <row r="181" spans="1:9" ht="14.25" customHeight="1">
      <c r="A181" s="440">
        <v>119</v>
      </c>
      <c r="B181" s="441">
        <v>38570</v>
      </c>
      <c r="C181" s="178" t="s">
        <v>181</v>
      </c>
      <c r="D181" s="176" t="s">
        <v>313</v>
      </c>
      <c r="E181" s="447" t="s">
        <v>160</v>
      </c>
      <c r="F181" s="114">
        <v>65</v>
      </c>
      <c r="G181" s="21" t="s">
        <v>227</v>
      </c>
      <c r="H181" s="21"/>
      <c r="I181" s="21"/>
    </row>
    <row r="182" spans="1:9" ht="14.25" customHeight="1">
      <c r="A182" s="440">
        <v>200</v>
      </c>
      <c r="B182" s="441">
        <v>39543</v>
      </c>
      <c r="C182" s="178" t="s">
        <v>181</v>
      </c>
      <c r="D182" s="176" t="s">
        <v>182</v>
      </c>
      <c r="E182" s="447" t="s">
        <v>312</v>
      </c>
      <c r="F182" s="117">
        <v>53</v>
      </c>
      <c r="G182" s="21" t="s">
        <v>225</v>
      </c>
      <c r="H182" s="21">
        <v>25</v>
      </c>
      <c r="I182" s="58"/>
    </row>
    <row r="183" spans="1:9" ht="14.25" customHeight="1">
      <c r="A183" s="440">
        <v>276</v>
      </c>
      <c r="B183" s="441">
        <v>40546</v>
      </c>
      <c r="C183" s="195" t="s">
        <v>181</v>
      </c>
      <c r="D183" s="195" t="s">
        <v>198</v>
      </c>
      <c r="E183" s="393" t="s">
        <v>508</v>
      </c>
      <c r="F183" s="120">
        <v>67</v>
      </c>
      <c r="G183" s="21" t="s">
        <v>225</v>
      </c>
      <c r="H183" s="21">
        <v>20</v>
      </c>
      <c r="I183" s="58"/>
    </row>
    <row r="184" spans="1:9" ht="14.25" customHeight="1">
      <c r="A184" s="452">
        <v>302</v>
      </c>
      <c r="B184" s="453">
        <v>40852</v>
      </c>
      <c r="C184" s="195" t="s">
        <v>181</v>
      </c>
      <c r="D184" s="195" t="s">
        <v>313</v>
      </c>
      <c r="E184" s="393" t="s">
        <v>599</v>
      </c>
      <c r="F184" s="119">
        <v>50</v>
      </c>
      <c r="G184" s="21" t="s">
        <v>227</v>
      </c>
      <c r="H184" s="21"/>
      <c r="I184" s="21"/>
    </row>
    <row r="185" spans="1:9" ht="14.25" customHeight="1">
      <c r="A185" s="440">
        <v>311</v>
      </c>
      <c r="B185" s="441">
        <v>40912</v>
      </c>
      <c r="C185" s="195" t="s">
        <v>181</v>
      </c>
      <c r="D185" s="195" t="s">
        <v>198</v>
      </c>
      <c r="E185" s="393" t="s">
        <v>588</v>
      </c>
      <c r="F185" s="119">
        <v>60</v>
      </c>
      <c r="G185" s="21" t="s">
        <v>225</v>
      </c>
      <c r="H185" s="21"/>
      <c r="I185" s="21"/>
    </row>
    <row r="186" spans="1:9" ht="14.25" customHeight="1">
      <c r="A186" s="440">
        <v>59</v>
      </c>
      <c r="B186" s="431" t="s">
        <v>196</v>
      </c>
      <c r="C186" s="178" t="s">
        <v>185</v>
      </c>
      <c r="D186" s="179" t="s">
        <v>7</v>
      </c>
      <c r="E186" s="447" t="s">
        <v>186</v>
      </c>
      <c r="F186" s="114">
        <v>51</v>
      </c>
      <c r="G186" s="21" t="s">
        <v>225</v>
      </c>
      <c r="H186" s="21"/>
      <c r="I186" s="21"/>
    </row>
    <row r="187" spans="1:9" ht="14.25" customHeight="1">
      <c r="A187" s="440">
        <v>122</v>
      </c>
      <c r="B187" s="441">
        <v>38661</v>
      </c>
      <c r="C187" s="178" t="s">
        <v>185</v>
      </c>
      <c r="D187" s="176" t="s">
        <v>9</v>
      </c>
      <c r="E187" s="447" t="s">
        <v>302</v>
      </c>
      <c r="F187" s="114">
        <v>55</v>
      </c>
      <c r="G187" s="21" t="s">
        <v>225</v>
      </c>
      <c r="H187" s="21">
        <v>10</v>
      </c>
      <c r="I187" s="21"/>
    </row>
    <row r="188" spans="1:9" ht="14.25" customHeight="1">
      <c r="A188" s="440">
        <v>82</v>
      </c>
      <c r="B188" s="441">
        <v>38108</v>
      </c>
      <c r="C188" s="184" t="s">
        <v>266</v>
      </c>
      <c r="D188" s="185" t="s">
        <v>194</v>
      </c>
      <c r="E188" s="454" t="s">
        <v>267</v>
      </c>
      <c r="F188" s="114">
        <v>50</v>
      </c>
      <c r="G188" s="21" t="s">
        <v>227</v>
      </c>
      <c r="H188" s="21"/>
      <c r="I188" s="21"/>
    </row>
    <row r="189" spans="1:9" ht="14.25" customHeight="1">
      <c r="A189" s="440">
        <v>98</v>
      </c>
      <c r="B189" s="448">
        <v>38360</v>
      </c>
      <c r="C189" s="178" t="s">
        <v>266</v>
      </c>
      <c r="D189" s="179" t="s">
        <v>9</v>
      </c>
      <c r="E189" s="447" t="s">
        <v>310</v>
      </c>
      <c r="F189" s="117">
        <v>60</v>
      </c>
      <c r="G189" s="21" t="s">
        <v>225</v>
      </c>
      <c r="H189" s="21">
        <v>20</v>
      </c>
      <c r="I189" s="58"/>
    </row>
    <row r="190" spans="1:9" ht="14.25" customHeight="1">
      <c r="A190" s="440">
        <v>71</v>
      </c>
      <c r="B190" s="431" t="s">
        <v>253</v>
      </c>
      <c r="C190" s="195" t="s">
        <v>500</v>
      </c>
      <c r="D190" s="196" t="s">
        <v>9</v>
      </c>
      <c r="E190" s="444" t="s">
        <v>230</v>
      </c>
      <c r="F190" s="114">
        <v>55</v>
      </c>
      <c r="G190" s="21" t="s">
        <v>225</v>
      </c>
      <c r="H190" s="21"/>
      <c r="I190" s="21"/>
    </row>
    <row r="191" spans="1:9" ht="14.25" customHeight="1">
      <c r="A191" s="440">
        <v>34</v>
      </c>
      <c r="B191" s="431" t="s">
        <v>152</v>
      </c>
      <c r="C191" s="181" t="s">
        <v>108</v>
      </c>
      <c r="D191" s="180" t="s">
        <v>15</v>
      </c>
      <c r="E191" s="446" t="s">
        <v>136</v>
      </c>
      <c r="F191" s="114">
        <v>88</v>
      </c>
      <c r="G191" s="21" t="s">
        <v>226</v>
      </c>
      <c r="H191" s="21"/>
      <c r="I191" s="21"/>
    </row>
    <row r="192" spans="1:9" ht="14.25" customHeight="1">
      <c r="A192" s="440">
        <v>38</v>
      </c>
      <c r="B192" s="431" t="s">
        <v>157</v>
      </c>
      <c r="C192" s="449" t="s">
        <v>108</v>
      </c>
      <c r="D192" s="450" t="s">
        <v>15</v>
      </c>
      <c r="E192" s="446" t="s">
        <v>137</v>
      </c>
      <c r="F192" s="114">
        <v>51</v>
      </c>
      <c r="G192" s="21" t="s">
        <v>226</v>
      </c>
      <c r="H192" s="21"/>
      <c r="I192" s="21"/>
    </row>
    <row r="193" spans="1:9" ht="14.25" customHeight="1">
      <c r="A193" s="440">
        <v>68</v>
      </c>
      <c r="B193" s="431" t="s">
        <v>236</v>
      </c>
      <c r="C193" s="449" t="s">
        <v>108</v>
      </c>
      <c r="D193" s="450" t="s">
        <v>15</v>
      </c>
      <c r="E193" s="446" t="s">
        <v>220</v>
      </c>
      <c r="F193" s="114">
        <v>62</v>
      </c>
      <c r="G193" s="21" t="s">
        <v>226</v>
      </c>
      <c r="H193" s="21"/>
      <c r="I193" s="21"/>
    </row>
    <row r="194" spans="1:9" ht="14.25" customHeight="1">
      <c r="A194" s="440">
        <v>125</v>
      </c>
      <c r="B194" s="441">
        <v>38689</v>
      </c>
      <c r="C194" s="451" t="s">
        <v>108</v>
      </c>
      <c r="D194" s="386" t="s">
        <v>194</v>
      </c>
      <c r="E194" s="447" t="s">
        <v>326</v>
      </c>
      <c r="F194" s="117">
        <v>70</v>
      </c>
      <c r="G194" s="21" t="s">
        <v>227</v>
      </c>
      <c r="H194" s="21">
        <v>25</v>
      </c>
      <c r="I194" s="58"/>
    </row>
    <row r="195" spans="1:9" ht="14.25" customHeight="1">
      <c r="A195" s="440">
        <v>196</v>
      </c>
      <c r="B195" s="441">
        <v>39488</v>
      </c>
      <c r="C195" s="451" t="s">
        <v>108</v>
      </c>
      <c r="D195" s="386" t="s">
        <v>194</v>
      </c>
      <c r="E195" s="447" t="s">
        <v>327</v>
      </c>
      <c r="F195" s="114">
        <v>58</v>
      </c>
      <c r="G195" s="21" t="s">
        <v>227</v>
      </c>
      <c r="H195" s="21">
        <v>10</v>
      </c>
      <c r="I195" s="21"/>
    </row>
    <row r="196" spans="1:9" ht="14.25" customHeight="1">
      <c r="A196" s="440">
        <v>267</v>
      </c>
      <c r="B196" s="441">
        <v>40299</v>
      </c>
      <c r="C196" s="393" t="s">
        <v>108</v>
      </c>
      <c r="D196" s="393" t="s">
        <v>194</v>
      </c>
      <c r="E196" s="393" t="s">
        <v>553</v>
      </c>
      <c r="F196" s="119">
        <v>50</v>
      </c>
      <c r="G196" s="21" t="s">
        <v>226</v>
      </c>
      <c r="H196" s="21"/>
      <c r="I196" s="21"/>
    </row>
    <row r="197" spans="1:9" ht="14.25" customHeight="1">
      <c r="A197" s="440">
        <v>324</v>
      </c>
      <c r="B197" s="441">
        <v>41125</v>
      </c>
      <c r="C197" s="393" t="s">
        <v>108</v>
      </c>
      <c r="D197" s="393" t="s">
        <v>18</v>
      </c>
      <c r="E197" s="393" t="s">
        <v>613</v>
      </c>
      <c r="F197" s="119">
        <v>70</v>
      </c>
      <c r="G197" s="21" t="s">
        <v>226</v>
      </c>
      <c r="H197" s="21"/>
      <c r="I197" s="21"/>
    </row>
    <row r="198" spans="1:9" ht="14.25" customHeight="1">
      <c r="A198" s="440">
        <v>29</v>
      </c>
      <c r="B198" s="431" t="s">
        <v>129</v>
      </c>
      <c r="C198" s="449" t="s">
        <v>13</v>
      </c>
      <c r="D198" s="446" t="s">
        <v>18</v>
      </c>
      <c r="E198" s="446" t="s">
        <v>31</v>
      </c>
      <c r="F198" s="114">
        <v>50</v>
      </c>
      <c r="G198" s="21" t="s">
        <v>227</v>
      </c>
      <c r="H198" s="21"/>
      <c r="I198" s="21"/>
    </row>
    <row r="199" spans="1:9" ht="14.25" customHeight="1">
      <c r="A199" s="440">
        <v>40</v>
      </c>
      <c r="B199" s="431" t="s">
        <v>162</v>
      </c>
      <c r="C199" s="451" t="s">
        <v>13</v>
      </c>
      <c r="D199" s="450" t="s">
        <v>18</v>
      </c>
      <c r="E199" s="446" t="s">
        <v>102</v>
      </c>
      <c r="F199" s="114">
        <v>87</v>
      </c>
      <c r="G199" s="21" t="s">
        <v>226</v>
      </c>
      <c r="H199" s="21"/>
      <c r="I199" s="21"/>
    </row>
    <row r="200" spans="1:9" ht="14.25" customHeight="1">
      <c r="A200" s="440">
        <v>63</v>
      </c>
      <c r="B200" s="455" t="s">
        <v>216</v>
      </c>
      <c r="C200" s="449" t="s">
        <v>13</v>
      </c>
      <c r="D200" s="447" t="s">
        <v>5</v>
      </c>
      <c r="E200" s="447" t="s">
        <v>140</v>
      </c>
      <c r="F200" s="139">
        <v>50</v>
      </c>
      <c r="G200" s="21" t="s">
        <v>225</v>
      </c>
      <c r="H200" s="21"/>
      <c r="I200" s="21"/>
    </row>
    <row r="201" spans="1:9" ht="14.25" customHeight="1">
      <c r="A201" s="440">
        <v>70</v>
      </c>
      <c r="B201" s="431" t="s">
        <v>243</v>
      </c>
      <c r="C201" s="449" t="s">
        <v>13</v>
      </c>
      <c r="D201" s="446" t="s">
        <v>194</v>
      </c>
      <c r="E201" s="446" t="s">
        <v>195</v>
      </c>
      <c r="F201" s="114">
        <v>63</v>
      </c>
      <c r="G201" s="21" t="s">
        <v>227</v>
      </c>
      <c r="H201" s="21"/>
      <c r="I201" s="21"/>
    </row>
    <row r="202" spans="1:9" ht="14.25" customHeight="1">
      <c r="A202" s="440">
        <v>99</v>
      </c>
      <c r="B202" s="448">
        <v>38360</v>
      </c>
      <c r="C202" s="178" t="s">
        <v>13</v>
      </c>
      <c r="D202" s="179" t="s">
        <v>9</v>
      </c>
      <c r="E202" s="447" t="s">
        <v>282</v>
      </c>
      <c r="F202" s="117">
        <v>55</v>
      </c>
      <c r="G202" s="21" t="s">
        <v>225</v>
      </c>
      <c r="H202" s="21">
        <v>20</v>
      </c>
      <c r="I202" s="58"/>
    </row>
    <row r="203" spans="1:9" ht="14.25" customHeight="1">
      <c r="A203" s="440">
        <v>144</v>
      </c>
      <c r="B203" s="441">
        <v>38872</v>
      </c>
      <c r="C203" s="181" t="s">
        <v>13</v>
      </c>
      <c r="D203" s="179" t="s">
        <v>9</v>
      </c>
      <c r="E203" s="446" t="s">
        <v>363</v>
      </c>
      <c r="F203" s="117">
        <v>61</v>
      </c>
      <c r="G203" s="21" t="s">
        <v>227</v>
      </c>
      <c r="H203" s="21">
        <v>44</v>
      </c>
      <c r="I203" s="58"/>
    </row>
    <row r="204" spans="1:9" ht="14.25" customHeight="1">
      <c r="A204" s="440">
        <v>145</v>
      </c>
      <c r="B204" s="441">
        <v>38872</v>
      </c>
      <c r="C204" s="181" t="s">
        <v>13</v>
      </c>
      <c r="D204" s="179" t="s">
        <v>194</v>
      </c>
      <c r="E204" s="446" t="s">
        <v>323</v>
      </c>
      <c r="F204" s="117">
        <v>62</v>
      </c>
      <c r="G204" s="21" t="s">
        <v>226</v>
      </c>
      <c r="H204" s="21">
        <v>19</v>
      </c>
      <c r="I204" s="58"/>
    </row>
    <row r="205" spans="1:9" ht="14.25" customHeight="1">
      <c r="A205" s="440">
        <v>180</v>
      </c>
      <c r="B205" s="441">
        <v>39389</v>
      </c>
      <c r="C205" s="178" t="s">
        <v>13</v>
      </c>
      <c r="D205" s="179" t="s">
        <v>9</v>
      </c>
      <c r="E205" s="447" t="s">
        <v>344</v>
      </c>
      <c r="F205" s="117">
        <v>59</v>
      </c>
      <c r="G205" s="21" t="s">
        <v>225</v>
      </c>
      <c r="H205" s="21">
        <v>20</v>
      </c>
      <c r="I205" s="58"/>
    </row>
    <row r="206" spans="1:9" ht="14.25" customHeight="1">
      <c r="A206" s="440">
        <v>199</v>
      </c>
      <c r="B206" s="441">
        <v>39543</v>
      </c>
      <c r="C206" s="178" t="s">
        <v>13</v>
      </c>
      <c r="D206" s="179" t="s">
        <v>9</v>
      </c>
      <c r="E206" s="447" t="s">
        <v>424</v>
      </c>
      <c r="F206" s="114">
        <v>71</v>
      </c>
      <c r="G206" s="21" t="s">
        <v>225</v>
      </c>
      <c r="H206" s="21"/>
      <c r="I206" s="21"/>
    </row>
    <row r="207" spans="1:9" ht="14.25" customHeight="1">
      <c r="A207" s="440">
        <v>121</v>
      </c>
      <c r="B207" s="441">
        <v>38661</v>
      </c>
      <c r="C207" s="178" t="s">
        <v>338</v>
      </c>
      <c r="D207" s="176" t="s">
        <v>8</v>
      </c>
      <c r="E207" s="447" t="s">
        <v>318</v>
      </c>
      <c r="F207" s="114">
        <v>51</v>
      </c>
      <c r="G207" s="21" t="s">
        <v>225</v>
      </c>
      <c r="H207" s="21"/>
      <c r="I207" s="21"/>
    </row>
    <row r="208" spans="1:9" ht="14.25" customHeight="1">
      <c r="A208" s="440">
        <v>17</v>
      </c>
      <c r="B208" s="455" t="s">
        <v>113</v>
      </c>
      <c r="C208" s="175" t="s">
        <v>93</v>
      </c>
      <c r="D208" s="176" t="s">
        <v>5</v>
      </c>
      <c r="E208" s="386" t="s">
        <v>90</v>
      </c>
      <c r="F208" s="139">
        <v>55</v>
      </c>
      <c r="G208" s="21" t="s">
        <v>225</v>
      </c>
      <c r="H208" s="21"/>
      <c r="I208" s="21"/>
    </row>
    <row r="209" spans="1:9" ht="14.25" customHeight="1">
      <c r="A209" s="440">
        <v>48</v>
      </c>
      <c r="B209" s="455" t="s">
        <v>184</v>
      </c>
      <c r="C209" s="175" t="s">
        <v>167</v>
      </c>
      <c r="D209" s="176" t="s">
        <v>9</v>
      </c>
      <c r="E209" s="386" t="s">
        <v>168</v>
      </c>
      <c r="F209" s="139">
        <v>55</v>
      </c>
      <c r="G209" s="21" t="s">
        <v>225</v>
      </c>
      <c r="H209" s="21"/>
      <c r="I209" s="21"/>
    </row>
    <row r="210" spans="1:9" ht="14.25" customHeight="1">
      <c r="A210" s="440">
        <v>337</v>
      </c>
      <c r="B210" s="441">
        <v>41314</v>
      </c>
      <c r="C210" s="195" t="s">
        <v>383</v>
      </c>
      <c r="D210" s="442" t="s">
        <v>18</v>
      </c>
      <c r="E210" s="393" t="s">
        <v>602</v>
      </c>
      <c r="F210" s="119">
        <v>53</v>
      </c>
      <c r="G210" s="21" t="s">
        <v>226</v>
      </c>
      <c r="H210" s="21"/>
      <c r="I210" s="21"/>
    </row>
    <row r="211" spans="1:9" ht="14.25" customHeight="1">
      <c r="A211" s="440">
        <v>167</v>
      </c>
      <c r="B211" s="441">
        <v>39179</v>
      </c>
      <c r="C211" s="178" t="s">
        <v>383</v>
      </c>
      <c r="D211" s="179" t="s">
        <v>18</v>
      </c>
      <c r="E211" s="447" t="s">
        <v>384</v>
      </c>
      <c r="F211" s="117">
        <v>62</v>
      </c>
      <c r="G211" s="21" t="s">
        <v>226</v>
      </c>
      <c r="H211" s="21">
        <v>23</v>
      </c>
      <c r="I211" s="58"/>
    </row>
    <row r="212" spans="1:9" ht="14.25" customHeight="1">
      <c r="A212" s="440">
        <v>211</v>
      </c>
      <c r="B212" s="441">
        <v>39662</v>
      </c>
      <c r="C212" s="178" t="s">
        <v>383</v>
      </c>
      <c r="D212" s="179" t="s">
        <v>18</v>
      </c>
      <c r="E212" s="447" t="s">
        <v>441</v>
      </c>
      <c r="F212" s="117">
        <v>68</v>
      </c>
      <c r="G212" s="21" t="s">
        <v>226</v>
      </c>
      <c r="H212" s="21">
        <v>15</v>
      </c>
      <c r="I212" s="58"/>
    </row>
    <row r="213" spans="1:9" ht="14.25" customHeight="1">
      <c r="A213" s="440">
        <v>14</v>
      </c>
      <c r="B213" s="431" t="s">
        <v>120</v>
      </c>
      <c r="C213" s="181" t="s">
        <v>41</v>
      </c>
      <c r="D213" s="180" t="s">
        <v>17</v>
      </c>
      <c r="E213" s="446" t="s">
        <v>42</v>
      </c>
      <c r="F213" s="114">
        <v>55</v>
      </c>
      <c r="G213" s="21" t="s">
        <v>226</v>
      </c>
      <c r="H213" s="21"/>
      <c r="I213" s="21"/>
    </row>
    <row r="214" spans="1:9" ht="14.25" customHeight="1">
      <c r="A214" s="440">
        <v>154</v>
      </c>
      <c r="B214" s="441">
        <v>39053</v>
      </c>
      <c r="C214" s="178" t="s">
        <v>359</v>
      </c>
      <c r="D214" s="179" t="s">
        <v>29</v>
      </c>
      <c r="E214" s="447" t="s">
        <v>208</v>
      </c>
      <c r="F214" s="114">
        <v>60</v>
      </c>
      <c r="G214" s="21" t="s">
        <v>225</v>
      </c>
      <c r="H214" s="21"/>
      <c r="I214" s="21"/>
    </row>
    <row r="215" spans="1:9" ht="14.25" customHeight="1">
      <c r="A215" s="440">
        <v>208</v>
      </c>
      <c r="B215" s="441">
        <v>39662</v>
      </c>
      <c r="C215" s="178" t="s">
        <v>430</v>
      </c>
      <c r="D215" s="179" t="s">
        <v>7</v>
      </c>
      <c r="E215" s="447" t="s">
        <v>107</v>
      </c>
      <c r="F215" s="114">
        <v>57</v>
      </c>
      <c r="G215" s="21" t="s">
        <v>225</v>
      </c>
      <c r="H215" s="21"/>
      <c r="I215" s="21"/>
    </row>
    <row r="216" spans="1:9" ht="14.25" customHeight="1">
      <c r="A216" s="440">
        <v>210</v>
      </c>
      <c r="B216" s="441">
        <v>39662</v>
      </c>
      <c r="C216" s="178" t="s">
        <v>430</v>
      </c>
      <c r="D216" s="179" t="s">
        <v>18</v>
      </c>
      <c r="E216" s="447" t="s">
        <v>449</v>
      </c>
      <c r="F216" s="114">
        <v>53</v>
      </c>
      <c r="G216" s="21" t="s">
        <v>226</v>
      </c>
      <c r="H216" s="21"/>
      <c r="I216" s="21"/>
    </row>
    <row r="217" spans="1:9" ht="14.25" customHeight="1">
      <c r="A217" s="440">
        <v>238</v>
      </c>
      <c r="B217" s="441">
        <v>39970</v>
      </c>
      <c r="C217" s="178" t="s">
        <v>430</v>
      </c>
      <c r="D217" s="179" t="s">
        <v>9</v>
      </c>
      <c r="E217" s="447" t="s">
        <v>413</v>
      </c>
      <c r="F217" s="114">
        <v>55</v>
      </c>
      <c r="G217" s="21" t="s">
        <v>227</v>
      </c>
      <c r="H217" s="21"/>
      <c r="I217" s="21"/>
    </row>
    <row r="218" spans="1:9" ht="14.25" customHeight="1">
      <c r="A218" s="440">
        <v>270</v>
      </c>
      <c r="B218" s="441">
        <v>40425</v>
      </c>
      <c r="C218" s="195" t="s">
        <v>430</v>
      </c>
      <c r="D218" s="195" t="s">
        <v>9</v>
      </c>
      <c r="E218" s="393" t="s">
        <v>537</v>
      </c>
      <c r="F218" s="119">
        <v>65</v>
      </c>
      <c r="G218" s="21" t="s">
        <v>225</v>
      </c>
      <c r="H218" s="21"/>
      <c r="I218" s="21"/>
    </row>
    <row r="219" spans="1:9" ht="14.25" customHeight="1">
      <c r="A219" s="440">
        <v>5</v>
      </c>
      <c r="B219" s="431" t="s">
        <v>114</v>
      </c>
      <c r="C219" s="178" t="s">
        <v>58</v>
      </c>
      <c r="D219" s="176" t="s">
        <v>17</v>
      </c>
      <c r="E219" s="447" t="s">
        <v>59</v>
      </c>
      <c r="F219" s="139">
        <v>69</v>
      </c>
      <c r="G219" s="21" t="s">
        <v>225</v>
      </c>
      <c r="H219" s="21"/>
      <c r="I219" s="21"/>
    </row>
    <row r="220" spans="1:9" ht="14.25" customHeight="1">
      <c r="A220" s="456">
        <v>142</v>
      </c>
      <c r="B220" s="441">
        <v>38780</v>
      </c>
      <c r="C220" s="178" t="s">
        <v>58</v>
      </c>
      <c r="D220" s="457" t="s">
        <v>17</v>
      </c>
      <c r="E220" s="179" t="s">
        <v>377</v>
      </c>
      <c r="F220" s="44">
        <v>50</v>
      </c>
      <c r="G220" s="21" t="s">
        <v>225</v>
      </c>
      <c r="H220" s="21">
        <v>13</v>
      </c>
      <c r="I220" s="21"/>
    </row>
    <row r="221" spans="1:9" ht="14.25" customHeight="1">
      <c r="A221" s="456">
        <v>163</v>
      </c>
      <c r="B221" s="441">
        <v>39144</v>
      </c>
      <c r="C221" s="178" t="s">
        <v>386</v>
      </c>
      <c r="D221" s="390" t="s">
        <v>9</v>
      </c>
      <c r="E221" s="179" t="s">
        <v>387</v>
      </c>
      <c r="F221" s="57">
        <v>58</v>
      </c>
      <c r="G221" s="21" t="s">
        <v>225</v>
      </c>
      <c r="H221" s="21">
        <v>75</v>
      </c>
      <c r="I221" s="58"/>
    </row>
    <row r="222" spans="1:9" ht="14.25" customHeight="1">
      <c r="A222" s="456">
        <v>13</v>
      </c>
      <c r="B222" s="431" t="s">
        <v>120</v>
      </c>
      <c r="C222" s="181" t="s">
        <v>11</v>
      </c>
      <c r="D222" s="445" t="s">
        <v>35</v>
      </c>
      <c r="E222" s="182" t="s">
        <v>53</v>
      </c>
      <c r="F222" s="22">
        <v>56</v>
      </c>
      <c r="G222" s="21" t="s">
        <v>227</v>
      </c>
      <c r="H222" s="21"/>
      <c r="I222" s="21"/>
    </row>
    <row r="223" spans="1:9" ht="14.25" customHeight="1">
      <c r="A223" s="456">
        <v>107</v>
      </c>
      <c r="B223" s="441">
        <v>38444</v>
      </c>
      <c r="C223" s="178" t="s">
        <v>11</v>
      </c>
      <c r="D223" s="390" t="s">
        <v>15</v>
      </c>
      <c r="E223" s="179" t="s">
        <v>261</v>
      </c>
      <c r="F223" s="57">
        <v>69</v>
      </c>
      <c r="G223" s="21" t="s">
        <v>226</v>
      </c>
      <c r="H223" s="21">
        <v>20</v>
      </c>
      <c r="I223" s="58"/>
    </row>
    <row r="224" spans="1:9" ht="14.25" customHeight="1">
      <c r="A224" s="456">
        <v>155</v>
      </c>
      <c r="B224" s="441">
        <v>39053</v>
      </c>
      <c r="C224" s="178" t="s">
        <v>11</v>
      </c>
      <c r="D224" s="390" t="s">
        <v>194</v>
      </c>
      <c r="E224" s="179" t="s">
        <v>374</v>
      </c>
      <c r="F224" s="57">
        <v>64</v>
      </c>
      <c r="G224" s="21" t="s">
        <v>227</v>
      </c>
      <c r="H224" s="21">
        <v>35</v>
      </c>
      <c r="I224" s="58"/>
    </row>
    <row r="225" spans="1:9" ht="14.25" customHeight="1">
      <c r="A225" s="456">
        <v>287</v>
      </c>
      <c r="B225" s="441">
        <v>40635</v>
      </c>
      <c r="C225" s="195" t="s">
        <v>11</v>
      </c>
      <c r="D225" s="458" t="s">
        <v>16</v>
      </c>
      <c r="E225" s="195" t="s">
        <v>552</v>
      </c>
      <c r="F225" s="87">
        <v>60</v>
      </c>
      <c r="G225" s="21" t="s">
        <v>227</v>
      </c>
      <c r="H225" s="21">
        <v>25</v>
      </c>
      <c r="I225" s="58"/>
    </row>
    <row r="226" spans="1:9" ht="14.25" customHeight="1">
      <c r="A226" s="456">
        <v>177</v>
      </c>
      <c r="B226" s="441">
        <v>39368</v>
      </c>
      <c r="C226" s="178" t="s">
        <v>407</v>
      </c>
      <c r="D226" s="390" t="s">
        <v>15</v>
      </c>
      <c r="E226" s="179" t="s">
        <v>408</v>
      </c>
      <c r="F226" s="57">
        <v>54</v>
      </c>
      <c r="G226" s="21" t="s">
        <v>227</v>
      </c>
      <c r="H226" s="21">
        <v>25</v>
      </c>
      <c r="I226" s="58"/>
    </row>
    <row r="227" spans="1:9" ht="14.25" customHeight="1">
      <c r="A227" s="456">
        <v>123</v>
      </c>
      <c r="B227" s="441">
        <v>38661</v>
      </c>
      <c r="C227" s="178" t="s">
        <v>315</v>
      </c>
      <c r="D227" s="457" t="s">
        <v>35</v>
      </c>
      <c r="E227" s="179" t="s">
        <v>53</v>
      </c>
      <c r="F227" s="57">
        <v>60</v>
      </c>
      <c r="G227" s="21" t="s">
        <v>227</v>
      </c>
      <c r="H227" s="21">
        <v>20</v>
      </c>
      <c r="I227" s="58"/>
    </row>
    <row r="228" spans="1:9" ht="14.25" customHeight="1">
      <c r="A228" s="456">
        <v>147</v>
      </c>
      <c r="B228" s="441">
        <v>38934</v>
      </c>
      <c r="C228" s="178" t="s">
        <v>341</v>
      </c>
      <c r="D228" s="457" t="s">
        <v>342</v>
      </c>
      <c r="E228" s="179" t="s">
        <v>343</v>
      </c>
      <c r="F228" s="22">
        <v>60</v>
      </c>
      <c r="G228" s="21" t="s">
        <v>225</v>
      </c>
      <c r="H228" s="21"/>
      <c r="I228" s="21"/>
    </row>
    <row r="229" spans="1:9" ht="14.25" customHeight="1">
      <c r="A229" s="456">
        <v>173</v>
      </c>
      <c r="B229" s="441">
        <v>39298</v>
      </c>
      <c r="C229" s="178" t="s">
        <v>400</v>
      </c>
      <c r="D229" s="390" t="s">
        <v>16</v>
      </c>
      <c r="E229" s="179" t="s">
        <v>403</v>
      </c>
      <c r="F229" s="22">
        <v>65</v>
      </c>
      <c r="G229" s="21" t="s">
        <v>226</v>
      </c>
      <c r="H229" s="21"/>
      <c r="I229" s="21"/>
    </row>
    <row r="230" spans="1:9" ht="14.25" customHeight="1">
      <c r="A230" s="456">
        <v>206</v>
      </c>
      <c r="B230" s="441">
        <v>39599</v>
      </c>
      <c r="C230" s="178" t="s">
        <v>400</v>
      </c>
      <c r="D230" s="390" t="s">
        <v>194</v>
      </c>
      <c r="E230" s="447" t="s">
        <v>455</v>
      </c>
      <c r="F230" s="117">
        <v>60</v>
      </c>
      <c r="G230" s="21" t="s">
        <v>227</v>
      </c>
      <c r="H230" s="21">
        <v>15</v>
      </c>
      <c r="I230" s="58"/>
    </row>
    <row r="231" spans="1:9" ht="14.25" customHeight="1">
      <c r="A231" s="456">
        <v>76</v>
      </c>
      <c r="B231" s="431" t="s">
        <v>258</v>
      </c>
      <c r="C231" s="178" t="s">
        <v>244</v>
      </c>
      <c r="D231" s="457" t="s">
        <v>5</v>
      </c>
      <c r="E231" s="447" t="s">
        <v>240</v>
      </c>
      <c r="F231" s="139">
        <v>58</v>
      </c>
      <c r="G231" s="21" t="s">
        <v>225</v>
      </c>
      <c r="H231" s="21"/>
      <c r="I231" s="21"/>
    </row>
    <row r="232" spans="1:9" ht="14.25" customHeight="1">
      <c r="A232" s="440">
        <v>124</v>
      </c>
      <c r="B232" s="441">
        <v>38661</v>
      </c>
      <c r="C232" s="178" t="s">
        <v>232</v>
      </c>
      <c r="D232" s="457" t="s">
        <v>16</v>
      </c>
      <c r="E232" s="447" t="s">
        <v>233</v>
      </c>
      <c r="F232" s="114">
        <v>50</v>
      </c>
      <c r="G232" s="21" t="s">
        <v>226</v>
      </c>
      <c r="H232" s="21"/>
      <c r="I232" s="21"/>
    </row>
    <row r="233" spans="1:9" ht="14.25" customHeight="1">
      <c r="A233" s="440">
        <v>49</v>
      </c>
      <c r="B233" s="431" t="s">
        <v>184</v>
      </c>
      <c r="C233" s="178" t="s">
        <v>165</v>
      </c>
      <c r="D233" s="179" t="s">
        <v>16</v>
      </c>
      <c r="E233" s="447" t="s">
        <v>285</v>
      </c>
      <c r="F233" s="114">
        <v>70</v>
      </c>
      <c r="G233" s="21" t="s">
        <v>225</v>
      </c>
      <c r="H233" s="21"/>
      <c r="I233" s="21"/>
    </row>
    <row r="234" spans="1:9" ht="14.25" customHeight="1">
      <c r="A234" s="440">
        <v>89</v>
      </c>
      <c r="B234" s="441">
        <v>38143</v>
      </c>
      <c r="C234" s="178" t="s">
        <v>165</v>
      </c>
      <c r="D234" s="179" t="s">
        <v>8</v>
      </c>
      <c r="E234" s="447" t="s">
        <v>166</v>
      </c>
      <c r="F234" s="117">
        <v>65</v>
      </c>
      <c r="G234" s="21" t="s">
        <v>226</v>
      </c>
      <c r="H234" s="21">
        <v>15</v>
      </c>
      <c r="I234" s="58"/>
    </row>
    <row r="235" spans="1:9" ht="14.25" customHeight="1">
      <c r="A235" s="456">
        <v>96</v>
      </c>
      <c r="B235" s="441">
        <v>38334</v>
      </c>
      <c r="C235" s="178" t="s">
        <v>165</v>
      </c>
      <c r="D235" s="457" t="s">
        <v>16</v>
      </c>
      <c r="E235" s="179" t="s">
        <v>231</v>
      </c>
      <c r="F235" s="57">
        <v>70</v>
      </c>
      <c r="G235" s="21" t="s">
        <v>227</v>
      </c>
      <c r="H235" s="21">
        <v>24</v>
      </c>
      <c r="I235" s="58"/>
    </row>
    <row r="236" spans="1:9" ht="14.25" customHeight="1">
      <c r="A236" s="456">
        <v>212</v>
      </c>
      <c r="B236" s="441">
        <v>39697</v>
      </c>
      <c r="C236" s="178" t="s">
        <v>165</v>
      </c>
      <c r="D236" s="390" t="s">
        <v>9</v>
      </c>
      <c r="E236" s="179" t="s">
        <v>370</v>
      </c>
      <c r="F236" s="22">
        <v>70</v>
      </c>
      <c r="G236" s="21" t="s">
        <v>225</v>
      </c>
      <c r="H236" s="21"/>
      <c r="I236" s="21"/>
    </row>
    <row r="237" spans="1:9" ht="14.25" customHeight="1">
      <c r="A237" s="456">
        <v>283</v>
      </c>
      <c r="B237" s="441">
        <v>40608</v>
      </c>
      <c r="C237" s="195" t="s">
        <v>165</v>
      </c>
      <c r="D237" s="458" t="s">
        <v>7</v>
      </c>
      <c r="E237" s="195" t="s">
        <v>373</v>
      </c>
      <c r="F237" s="211">
        <v>50</v>
      </c>
      <c r="G237" s="21" t="s">
        <v>227</v>
      </c>
      <c r="H237" s="21"/>
      <c r="I237" s="21"/>
    </row>
    <row r="238" spans="1:9" ht="14.25" customHeight="1">
      <c r="A238" s="456">
        <v>321</v>
      </c>
      <c r="B238" s="441">
        <v>41062</v>
      </c>
      <c r="C238" s="195" t="s">
        <v>641</v>
      </c>
      <c r="D238" s="458" t="s">
        <v>7</v>
      </c>
      <c r="E238" s="195" t="s">
        <v>664</v>
      </c>
      <c r="F238" s="211">
        <v>63</v>
      </c>
      <c r="G238" s="21" t="s">
        <v>225</v>
      </c>
      <c r="H238" s="21"/>
      <c r="I238" s="21"/>
    </row>
    <row r="239" spans="1:9" ht="14.25" customHeight="1">
      <c r="A239" s="456">
        <v>246</v>
      </c>
      <c r="B239" s="441">
        <v>40089</v>
      </c>
      <c r="C239" s="178" t="s">
        <v>376</v>
      </c>
      <c r="D239" s="390" t="s">
        <v>16</v>
      </c>
      <c r="E239" s="179" t="s">
        <v>320</v>
      </c>
      <c r="F239" s="22">
        <v>50</v>
      </c>
      <c r="G239" s="21" t="s">
        <v>227</v>
      </c>
      <c r="H239" s="21"/>
      <c r="I239" s="21"/>
    </row>
    <row r="240" spans="1:9" ht="14.25" customHeight="1">
      <c r="A240" s="456">
        <v>27</v>
      </c>
      <c r="B240" s="431" t="s">
        <v>128</v>
      </c>
      <c r="C240" s="178" t="s">
        <v>100</v>
      </c>
      <c r="D240" s="390" t="s">
        <v>29</v>
      </c>
      <c r="E240" s="179" t="s">
        <v>101</v>
      </c>
      <c r="F240" s="22">
        <v>70</v>
      </c>
      <c r="G240" s="21" t="s">
        <v>225</v>
      </c>
      <c r="H240" s="21"/>
      <c r="I240" s="21"/>
    </row>
    <row r="241" spans="1:9" ht="14.25" customHeight="1">
      <c r="A241" s="456">
        <v>129</v>
      </c>
      <c r="B241" s="441">
        <v>38724</v>
      </c>
      <c r="C241" s="178" t="s">
        <v>100</v>
      </c>
      <c r="D241" s="390" t="s">
        <v>29</v>
      </c>
      <c r="E241" s="179" t="s">
        <v>328</v>
      </c>
      <c r="F241" s="57">
        <v>53</v>
      </c>
      <c r="G241" s="21" t="s">
        <v>225</v>
      </c>
      <c r="H241" s="21">
        <v>55</v>
      </c>
      <c r="I241" s="58"/>
    </row>
    <row r="242" spans="1:9" ht="14.25" customHeight="1">
      <c r="A242" s="456">
        <v>244</v>
      </c>
      <c r="B242" s="441">
        <v>40089</v>
      </c>
      <c r="C242" s="178" t="s">
        <v>100</v>
      </c>
      <c r="D242" s="390" t="s">
        <v>29</v>
      </c>
      <c r="E242" s="179" t="s">
        <v>485</v>
      </c>
      <c r="F242" s="57">
        <v>60</v>
      </c>
      <c r="G242" s="21" t="s">
        <v>225</v>
      </c>
      <c r="H242" s="21">
        <v>15</v>
      </c>
      <c r="I242" s="58"/>
    </row>
    <row r="243" spans="1:9" ht="14.25" customHeight="1">
      <c r="A243" s="456">
        <v>298</v>
      </c>
      <c r="B243" s="441">
        <v>40761</v>
      </c>
      <c r="C243" s="195" t="s">
        <v>100</v>
      </c>
      <c r="D243" s="458" t="s">
        <v>313</v>
      </c>
      <c r="E243" s="195" t="s">
        <v>540</v>
      </c>
      <c r="F243" s="87">
        <v>55</v>
      </c>
      <c r="G243" s="21" t="s">
        <v>227</v>
      </c>
      <c r="H243" s="21">
        <v>20</v>
      </c>
      <c r="I243" s="58"/>
    </row>
    <row r="244" spans="1:9" ht="14.25" customHeight="1">
      <c r="A244" s="456">
        <v>83</v>
      </c>
      <c r="B244" s="441">
        <v>38108</v>
      </c>
      <c r="C244" s="178" t="s">
        <v>204</v>
      </c>
      <c r="D244" s="390" t="s">
        <v>205</v>
      </c>
      <c r="E244" s="179" t="s">
        <v>206</v>
      </c>
      <c r="F244" s="22">
        <v>55</v>
      </c>
      <c r="G244" s="21" t="s">
        <v>225</v>
      </c>
      <c r="H244" s="21"/>
      <c r="I244" s="21"/>
    </row>
    <row r="245" spans="1:9" ht="14.25" customHeight="1">
      <c r="A245" s="456">
        <v>92</v>
      </c>
      <c r="B245" s="448">
        <v>38241</v>
      </c>
      <c r="C245" s="178" t="s">
        <v>291</v>
      </c>
      <c r="D245" s="390" t="s">
        <v>17</v>
      </c>
      <c r="E245" s="179" t="s">
        <v>292</v>
      </c>
      <c r="F245" s="22">
        <v>50</v>
      </c>
      <c r="G245" s="21" t="s">
        <v>226</v>
      </c>
      <c r="H245" s="21"/>
      <c r="I245" s="21"/>
    </row>
    <row r="246" spans="1:9" ht="14.25" customHeight="1">
      <c r="A246" s="456">
        <v>194</v>
      </c>
      <c r="B246" s="448">
        <v>39270</v>
      </c>
      <c r="C246" s="178" t="s">
        <v>442</v>
      </c>
      <c r="D246" s="390" t="s">
        <v>7</v>
      </c>
      <c r="E246" s="179" t="s">
        <v>429</v>
      </c>
      <c r="F246" s="22">
        <v>53</v>
      </c>
      <c r="G246" s="21" t="s">
        <v>225</v>
      </c>
      <c r="H246" s="21"/>
      <c r="I246" s="21"/>
    </row>
    <row r="247" spans="1:9" ht="14.25" customHeight="1">
      <c r="A247" s="456">
        <v>146</v>
      </c>
      <c r="B247" s="441">
        <v>38934</v>
      </c>
      <c r="C247" s="178" t="s">
        <v>339</v>
      </c>
      <c r="D247" s="390" t="s">
        <v>382</v>
      </c>
      <c r="E247" s="179" t="s">
        <v>366</v>
      </c>
      <c r="F247" s="57">
        <v>71</v>
      </c>
      <c r="G247" s="21" t="s">
        <v>226</v>
      </c>
      <c r="H247" s="21">
        <v>15</v>
      </c>
      <c r="I247" s="58"/>
    </row>
    <row r="248" spans="1:9" ht="14.25" customHeight="1">
      <c r="A248" s="456">
        <v>150</v>
      </c>
      <c r="B248" s="441">
        <v>38934</v>
      </c>
      <c r="C248" s="178" t="s">
        <v>339</v>
      </c>
      <c r="D248" s="390" t="s">
        <v>362</v>
      </c>
      <c r="E248" s="179" t="s">
        <v>340</v>
      </c>
      <c r="F248" s="22">
        <v>55</v>
      </c>
      <c r="G248" s="21" t="s">
        <v>227</v>
      </c>
      <c r="H248" s="21"/>
      <c r="I248" s="21"/>
    </row>
    <row r="249" spans="1:9" ht="14.25" customHeight="1">
      <c r="A249" s="456">
        <v>255</v>
      </c>
      <c r="B249" s="441">
        <v>40186</v>
      </c>
      <c r="C249" s="178" t="s">
        <v>339</v>
      </c>
      <c r="D249" s="390" t="s">
        <v>476</v>
      </c>
      <c r="E249" s="179" t="s">
        <v>507</v>
      </c>
      <c r="F249" s="57">
        <v>74</v>
      </c>
      <c r="G249" s="21" t="s">
        <v>225</v>
      </c>
      <c r="H249" s="21">
        <v>25</v>
      </c>
      <c r="I249" s="58"/>
    </row>
    <row r="250" spans="1:9" ht="14.25" customHeight="1">
      <c r="A250" s="456">
        <v>297</v>
      </c>
      <c r="B250" s="441">
        <v>40698</v>
      </c>
      <c r="C250" s="195" t="s">
        <v>339</v>
      </c>
      <c r="D250" s="458" t="s">
        <v>566</v>
      </c>
      <c r="E250" s="195" t="s">
        <v>567</v>
      </c>
      <c r="F250" s="211">
        <v>60</v>
      </c>
      <c r="G250" s="21" t="s">
        <v>226</v>
      </c>
      <c r="H250" s="21"/>
      <c r="I250" s="21"/>
    </row>
    <row r="251" spans="1:9" ht="14.25" customHeight="1">
      <c r="A251" s="456">
        <v>153</v>
      </c>
      <c r="B251" s="441">
        <v>39025</v>
      </c>
      <c r="C251" s="178" t="s">
        <v>352</v>
      </c>
      <c r="D251" s="390" t="s">
        <v>16</v>
      </c>
      <c r="E251" s="179" t="s">
        <v>351</v>
      </c>
      <c r="F251" s="22">
        <v>50</v>
      </c>
      <c r="G251" s="21" t="s">
        <v>226</v>
      </c>
      <c r="H251" s="21"/>
      <c r="I251" s="21"/>
    </row>
    <row r="252" spans="1:9" ht="14.25" customHeight="1">
      <c r="A252" s="456">
        <v>39</v>
      </c>
      <c r="B252" s="460">
        <v>37409</v>
      </c>
      <c r="C252" s="178" t="s">
        <v>106</v>
      </c>
      <c r="D252" s="390" t="s">
        <v>7</v>
      </c>
      <c r="E252" s="179" t="s">
        <v>107</v>
      </c>
      <c r="F252" s="22">
        <v>60</v>
      </c>
      <c r="G252" s="21" t="s">
        <v>225</v>
      </c>
      <c r="H252" s="21"/>
      <c r="I252" s="21"/>
    </row>
    <row r="253" spans="1:9" ht="14.25" customHeight="1">
      <c r="A253" s="456">
        <v>84</v>
      </c>
      <c r="B253" s="441">
        <v>38108</v>
      </c>
      <c r="C253" s="178" t="s">
        <v>106</v>
      </c>
      <c r="D253" s="390" t="s">
        <v>9</v>
      </c>
      <c r="E253" s="179" t="s">
        <v>360</v>
      </c>
      <c r="F253" s="22">
        <v>60</v>
      </c>
      <c r="G253" s="21" t="s">
        <v>225</v>
      </c>
      <c r="H253" s="21"/>
      <c r="I253" s="21"/>
    </row>
    <row r="254" spans="1:9" ht="14.25" customHeight="1">
      <c r="A254" s="456">
        <v>181</v>
      </c>
      <c r="B254" s="441">
        <v>39389</v>
      </c>
      <c r="C254" s="178" t="s">
        <v>106</v>
      </c>
      <c r="D254" s="390" t="s">
        <v>9</v>
      </c>
      <c r="E254" s="179" t="s">
        <v>413</v>
      </c>
      <c r="F254" s="22">
        <v>65</v>
      </c>
      <c r="G254" s="21" t="s">
        <v>227</v>
      </c>
      <c r="H254" s="21"/>
      <c r="I254" s="21"/>
    </row>
    <row r="255" spans="1:9" ht="14.25" customHeight="1">
      <c r="A255" s="456">
        <v>243</v>
      </c>
      <c r="B255" s="441">
        <v>40089</v>
      </c>
      <c r="C255" s="178" t="s">
        <v>106</v>
      </c>
      <c r="D255" s="390" t="s">
        <v>9</v>
      </c>
      <c r="E255" s="179" t="s">
        <v>524</v>
      </c>
      <c r="F255" s="22">
        <v>50</v>
      </c>
      <c r="G255" s="21" t="s">
        <v>225</v>
      </c>
      <c r="H255" s="21"/>
      <c r="I255" s="21"/>
    </row>
    <row r="256" spans="1:9" ht="14.25" customHeight="1">
      <c r="A256" s="456">
        <v>235</v>
      </c>
      <c r="B256" s="441">
        <v>39970</v>
      </c>
      <c r="C256" s="178" t="s">
        <v>106</v>
      </c>
      <c r="D256" s="390" t="s">
        <v>9</v>
      </c>
      <c r="E256" s="179" t="s">
        <v>481</v>
      </c>
      <c r="F256" s="335">
        <v>59</v>
      </c>
      <c r="G256" s="21" t="s">
        <v>225</v>
      </c>
      <c r="H256" s="21">
        <v>40</v>
      </c>
      <c r="I256" s="58"/>
    </row>
    <row r="257" spans="1:9" ht="14.25" customHeight="1">
      <c r="A257" s="456">
        <v>372</v>
      </c>
      <c r="B257" s="441">
        <v>41867</v>
      </c>
      <c r="C257" s="442" t="s">
        <v>249</v>
      </c>
      <c r="D257" s="443" t="s">
        <v>9</v>
      </c>
      <c r="E257" s="196" t="s">
        <v>763</v>
      </c>
      <c r="F257" s="342">
        <v>50</v>
      </c>
      <c r="G257" s="21" t="s">
        <v>227</v>
      </c>
      <c r="H257" s="21">
        <v>85</v>
      </c>
      <c r="I257" s="58"/>
    </row>
    <row r="258" spans="1:9" ht="14.25" customHeight="1">
      <c r="A258" s="456">
        <v>88</v>
      </c>
      <c r="B258" s="441">
        <v>38143</v>
      </c>
      <c r="C258" s="178" t="s">
        <v>249</v>
      </c>
      <c r="D258" s="457" t="s">
        <v>15</v>
      </c>
      <c r="E258" s="179" t="s">
        <v>250</v>
      </c>
      <c r="F258" s="57">
        <v>61</v>
      </c>
      <c r="G258" s="21" t="s">
        <v>226</v>
      </c>
      <c r="H258" s="21">
        <v>25</v>
      </c>
      <c r="I258" s="58"/>
    </row>
    <row r="259" spans="1:9" ht="14.25" customHeight="1">
      <c r="A259" s="456">
        <v>112</v>
      </c>
      <c r="B259" s="441">
        <v>38472</v>
      </c>
      <c r="C259" s="178" t="s">
        <v>249</v>
      </c>
      <c r="D259" s="457" t="s">
        <v>325</v>
      </c>
      <c r="E259" s="179" t="s">
        <v>324</v>
      </c>
      <c r="F259" s="22">
        <v>54</v>
      </c>
      <c r="G259" s="21" t="s">
        <v>226</v>
      </c>
      <c r="H259" s="21"/>
      <c r="I259" s="21"/>
    </row>
    <row r="260" spans="1:9" ht="14.25" customHeight="1">
      <c r="A260" s="456">
        <v>201</v>
      </c>
      <c r="B260" s="441">
        <v>39543</v>
      </c>
      <c r="C260" s="178" t="s">
        <v>249</v>
      </c>
      <c r="D260" s="457" t="s">
        <v>9</v>
      </c>
      <c r="E260" s="179" t="s">
        <v>380</v>
      </c>
      <c r="F260" s="57">
        <v>65</v>
      </c>
      <c r="G260" s="21" t="s">
        <v>225</v>
      </c>
      <c r="H260" s="21">
        <v>40</v>
      </c>
      <c r="I260" s="58"/>
    </row>
    <row r="261" spans="1:9" ht="14.25" customHeight="1">
      <c r="A261" s="456">
        <v>260</v>
      </c>
      <c r="B261" s="441">
        <v>40250</v>
      </c>
      <c r="C261" s="178" t="s">
        <v>249</v>
      </c>
      <c r="D261" s="390" t="s">
        <v>9</v>
      </c>
      <c r="E261" s="179" t="s">
        <v>548</v>
      </c>
      <c r="F261" s="57">
        <v>50</v>
      </c>
      <c r="G261" s="21" t="s">
        <v>227</v>
      </c>
      <c r="H261" s="21">
        <v>25</v>
      </c>
      <c r="I261" s="58"/>
    </row>
    <row r="262" spans="1:9" ht="14.25" customHeight="1">
      <c r="A262" s="456">
        <v>322</v>
      </c>
      <c r="B262" s="441">
        <v>41062</v>
      </c>
      <c r="C262" s="195" t="s">
        <v>249</v>
      </c>
      <c r="D262" s="458" t="s">
        <v>18</v>
      </c>
      <c r="E262" s="195" t="s">
        <v>638</v>
      </c>
      <c r="F262" s="211">
        <v>61</v>
      </c>
      <c r="G262" s="21" t="s">
        <v>226</v>
      </c>
      <c r="H262" s="21"/>
      <c r="I262" s="21"/>
    </row>
    <row r="263" spans="1:9" ht="14.25" customHeight="1">
      <c r="A263" s="456">
        <v>275</v>
      </c>
      <c r="B263" s="459">
        <v>40516</v>
      </c>
      <c r="C263" s="195" t="s">
        <v>510</v>
      </c>
      <c r="D263" s="458" t="s">
        <v>194</v>
      </c>
      <c r="E263" s="195" t="s">
        <v>511</v>
      </c>
      <c r="F263" s="87">
        <v>63</v>
      </c>
      <c r="G263" s="21" t="s">
        <v>227</v>
      </c>
      <c r="H263" s="21">
        <v>50</v>
      </c>
      <c r="I263" s="58"/>
    </row>
    <row r="264" spans="1:9" ht="14.25" customHeight="1">
      <c r="A264" s="456">
        <v>237</v>
      </c>
      <c r="B264" s="441">
        <v>39970</v>
      </c>
      <c r="C264" s="178" t="s">
        <v>495</v>
      </c>
      <c r="D264" s="390" t="s">
        <v>7</v>
      </c>
      <c r="E264" s="179" t="s">
        <v>496</v>
      </c>
      <c r="F264" s="57">
        <v>70</v>
      </c>
      <c r="G264" s="21" t="s">
        <v>226</v>
      </c>
      <c r="H264" s="21">
        <v>50</v>
      </c>
      <c r="I264" s="58"/>
    </row>
    <row r="265" spans="1:9" ht="14.25" customHeight="1">
      <c r="A265" s="456">
        <v>249</v>
      </c>
      <c r="B265" s="441">
        <v>40152</v>
      </c>
      <c r="C265" s="178" t="s">
        <v>512</v>
      </c>
      <c r="D265" s="390" t="s">
        <v>7</v>
      </c>
      <c r="E265" s="179" t="s">
        <v>513</v>
      </c>
      <c r="F265" s="57">
        <v>65</v>
      </c>
      <c r="G265" s="21" t="s">
        <v>226</v>
      </c>
      <c r="H265" s="21">
        <v>20</v>
      </c>
      <c r="I265" s="58"/>
    </row>
    <row r="266" spans="1:9" ht="14.25" customHeight="1">
      <c r="A266" s="456">
        <v>187</v>
      </c>
      <c r="B266" s="441">
        <v>39389</v>
      </c>
      <c r="C266" s="178" t="s">
        <v>155</v>
      </c>
      <c r="D266" s="390" t="s">
        <v>156</v>
      </c>
      <c r="E266" s="179" t="s">
        <v>456</v>
      </c>
      <c r="F266" s="22">
        <v>50</v>
      </c>
      <c r="G266" s="21" t="s">
        <v>226</v>
      </c>
      <c r="H266" s="21">
        <v>20</v>
      </c>
      <c r="I266" s="21"/>
    </row>
    <row r="267" spans="1:9" ht="14.25" customHeight="1">
      <c r="A267" s="456">
        <v>188</v>
      </c>
      <c r="B267" s="441">
        <v>39417</v>
      </c>
      <c r="C267" s="178" t="s">
        <v>155</v>
      </c>
      <c r="D267" s="390" t="s">
        <v>156</v>
      </c>
      <c r="E267" s="179" t="s">
        <v>276</v>
      </c>
      <c r="F267" s="57">
        <v>80</v>
      </c>
      <c r="G267" s="21" t="s">
        <v>227</v>
      </c>
      <c r="H267" s="21">
        <v>45</v>
      </c>
      <c r="I267" s="58"/>
    </row>
    <row r="268" spans="1:9" ht="14.25" customHeight="1">
      <c r="A268" s="456">
        <v>326</v>
      </c>
      <c r="B268" s="459">
        <v>41125</v>
      </c>
      <c r="C268" s="195" t="s">
        <v>155</v>
      </c>
      <c r="D268" s="442" t="s">
        <v>156</v>
      </c>
      <c r="E268" s="195" t="s">
        <v>596</v>
      </c>
      <c r="F268" s="211">
        <v>58</v>
      </c>
      <c r="G268" s="21" t="s">
        <v>226</v>
      </c>
      <c r="H268" s="21"/>
      <c r="I268" s="21"/>
    </row>
    <row r="269" spans="1:9" ht="14.25" customHeight="1">
      <c r="A269" s="456">
        <v>101</v>
      </c>
      <c r="B269" s="461">
        <v>38360</v>
      </c>
      <c r="C269" s="178" t="s">
        <v>303</v>
      </c>
      <c r="D269" s="179" t="s">
        <v>7</v>
      </c>
      <c r="E269" s="179" t="s">
        <v>295</v>
      </c>
      <c r="F269" s="22">
        <v>69</v>
      </c>
      <c r="G269" s="21" t="s">
        <v>227</v>
      </c>
      <c r="H269" s="21"/>
      <c r="I269" s="21"/>
    </row>
    <row r="270" spans="1:9" ht="14.25" customHeight="1">
      <c r="A270" s="456">
        <v>23</v>
      </c>
      <c r="B270" s="462">
        <v>37143</v>
      </c>
      <c r="C270" s="175" t="s">
        <v>28</v>
      </c>
      <c r="D270" s="176" t="s">
        <v>9</v>
      </c>
      <c r="E270" s="176" t="s">
        <v>94</v>
      </c>
      <c r="F270" s="22">
        <v>60</v>
      </c>
      <c r="G270" s="21" t="s">
        <v>225</v>
      </c>
      <c r="H270" s="21"/>
      <c r="I270" s="21"/>
    </row>
    <row r="271" spans="1:9" ht="14.25" customHeight="1">
      <c r="A271" s="456">
        <v>25</v>
      </c>
      <c r="B271" s="462">
        <v>37143</v>
      </c>
      <c r="C271" s="181" t="s">
        <v>28</v>
      </c>
      <c r="D271" s="180" t="s">
        <v>98</v>
      </c>
      <c r="E271" s="182" t="s">
        <v>99</v>
      </c>
      <c r="F271" s="22">
        <v>65</v>
      </c>
      <c r="G271" s="21" t="s">
        <v>226</v>
      </c>
      <c r="H271" s="21"/>
      <c r="I271" s="21"/>
    </row>
    <row r="272" spans="1:9" ht="14.25" customHeight="1">
      <c r="A272" s="456">
        <v>158</v>
      </c>
      <c r="B272" s="459">
        <v>39095</v>
      </c>
      <c r="C272" s="178" t="s">
        <v>28</v>
      </c>
      <c r="D272" s="179" t="s">
        <v>9</v>
      </c>
      <c r="E272" s="179" t="s">
        <v>379</v>
      </c>
      <c r="F272" s="22">
        <v>65</v>
      </c>
      <c r="G272" s="21" t="s">
        <v>225</v>
      </c>
      <c r="H272" s="21"/>
      <c r="I272" s="21"/>
    </row>
    <row r="273" spans="1:9" ht="14.25" customHeight="1">
      <c r="A273" s="456">
        <v>234</v>
      </c>
      <c r="B273" s="459">
        <v>39949</v>
      </c>
      <c r="C273" s="178" t="s">
        <v>28</v>
      </c>
      <c r="D273" s="179" t="s">
        <v>9</v>
      </c>
      <c r="E273" s="179" t="s">
        <v>519</v>
      </c>
      <c r="F273" s="57">
        <v>50</v>
      </c>
      <c r="G273" s="21" t="s">
        <v>225</v>
      </c>
      <c r="H273" s="21">
        <v>30</v>
      </c>
      <c r="I273" s="58"/>
    </row>
    <row r="274" spans="1:9" ht="14.25" customHeight="1">
      <c r="A274" s="456">
        <v>175</v>
      </c>
      <c r="B274" s="459">
        <v>39368</v>
      </c>
      <c r="C274" s="178" t="s">
        <v>389</v>
      </c>
      <c r="D274" s="179" t="s">
        <v>9</v>
      </c>
      <c r="E274" s="179" t="s">
        <v>390</v>
      </c>
      <c r="F274" s="22">
        <v>57</v>
      </c>
      <c r="G274" s="21" t="s">
        <v>225</v>
      </c>
      <c r="H274" s="21">
        <v>15</v>
      </c>
      <c r="I274" s="21"/>
    </row>
    <row r="275" spans="1:9" ht="14.25" customHeight="1">
      <c r="A275" s="456">
        <v>306</v>
      </c>
      <c r="B275" s="459">
        <v>40880</v>
      </c>
      <c r="C275" s="195" t="s">
        <v>597</v>
      </c>
      <c r="D275" s="195" t="s">
        <v>7</v>
      </c>
      <c r="E275" s="195" t="s">
        <v>598</v>
      </c>
      <c r="F275" s="342">
        <v>63</v>
      </c>
      <c r="G275" s="21" t="s">
        <v>227</v>
      </c>
      <c r="H275" s="21">
        <v>15</v>
      </c>
      <c r="I275" s="58"/>
    </row>
    <row r="276" spans="1:9" ht="14.25" customHeight="1">
      <c r="A276" s="456">
        <v>6</v>
      </c>
      <c r="B276" s="204" t="s">
        <v>114</v>
      </c>
      <c r="C276" s="178" t="s">
        <v>45</v>
      </c>
      <c r="D276" s="176" t="s">
        <v>5</v>
      </c>
      <c r="E276" s="179" t="s">
        <v>70</v>
      </c>
      <c r="F276" s="22">
        <v>70</v>
      </c>
      <c r="G276" s="21" t="s">
        <v>225</v>
      </c>
      <c r="H276" s="21"/>
      <c r="I276" s="21"/>
    </row>
    <row r="277" spans="1:9" ht="14.25" customHeight="1">
      <c r="A277" s="456">
        <v>18</v>
      </c>
      <c r="B277" s="204" t="s">
        <v>116</v>
      </c>
      <c r="C277" s="178" t="s">
        <v>45</v>
      </c>
      <c r="D277" s="176" t="s">
        <v>5</v>
      </c>
      <c r="E277" s="179" t="s">
        <v>111</v>
      </c>
      <c r="F277" s="22">
        <v>60</v>
      </c>
      <c r="G277" s="21" t="s">
        <v>225</v>
      </c>
      <c r="H277" s="21"/>
      <c r="I277" s="21"/>
    </row>
    <row r="278" spans="1:9" ht="14.25" customHeight="1">
      <c r="A278" s="456">
        <v>102</v>
      </c>
      <c r="B278" s="461">
        <v>38360</v>
      </c>
      <c r="C278" s="178" t="s">
        <v>298</v>
      </c>
      <c r="D278" s="179" t="s">
        <v>212</v>
      </c>
      <c r="E278" s="179" t="s">
        <v>173</v>
      </c>
      <c r="F278" s="22">
        <v>51</v>
      </c>
      <c r="G278" s="21" t="s">
        <v>226</v>
      </c>
      <c r="H278" s="21"/>
      <c r="I278" s="21"/>
    </row>
    <row r="279" spans="1:9" ht="14.25" customHeight="1">
      <c r="A279" s="456">
        <v>50</v>
      </c>
      <c r="B279" s="204" t="s">
        <v>184</v>
      </c>
      <c r="C279" s="373" t="s">
        <v>124</v>
      </c>
      <c r="D279" s="264" t="s">
        <v>9</v>
      </c>
      <c r="E279" s="264" t="s">
        <v>149</v>
      </c>
      <c r="F279" s="22">
        <v>50</v>
      </c>
      <c r="G279" s="21" t="s">
        <v>225</v>
      </c>
      <c r="H279" s="21"/>
      <c r="I279" s="21"/>
    </row>
    <row r="280" spans="1:9" ht="14.25" customHeight="1">
      <c r="A280" s="456">
        <v>185</v>
      </c>
      <c r="B280" s="459">
        <v>39389</v>
      </c>
      <c r="C280" s="178" t="s">
        <v>124</v>
      </c>
      <c r="D280" s="179" t="s">
        <v>313</v>
      </c>
      <c r="E280" s="179" t="s">
        <v>373</v>
      </c>
      <c r="F280" s="22">
        <v>50</v>
      </c>
      <c r="G280" s="21" t="s">
        <v>227</v>
      </c>
      <c r="H280" s="21"/>
      <c r="I280" s="21"/>
    </row>
    <row r="281" spans="1:9" ht="14.25" customHeight="1">
      <c r="A281" s="456">
        <v>292</v>
      </c>
      <c r="B281" s="459">
        <v>40672</v>
      </c>
      <c r="C281" s="195" t="s">
        <v>124</v>
      </c>
      <c r="D281" s="195" t="s">
        <v>9</v>
      </c>
      <c r="E281" s="195" t="s">
        <v>465</v>
      </c>
      <c r="F281" s="211">
        <v>50</v>
      </c>
      <c r="G281" s="21" t="s">
        <v>225</v>
      </c>
      <c r="H281" s="21"/>
      <c r="I281" s="21"/>
    </row>
    <row r="282" spans="1:9" ht="14.25" customHeight="1">
      <c r="A282" s="456">
        <v>282</v>
      </c>
      <c r="B282" s="459">
        <v>40608</v>
      </c>
      <c r="C282" s="195" t="s">
        <v>556</v>
      </c>
      <c r="D282" s="195" t="s">
        <v>9</v>
      </c>
      <c r="E282" s="195" t="s">
        <v>168</v>
      </c>
      <c r="F282" s="211">
        <v>56</v>
      </c>
      <c r="G282" s="21" t="s">
        <v>225</v>
      </c>
      <c r="H282" s="21"/>
      <c r="I282" s="21"/>
    </row>
    <row r="283" spans="1:9" ht="14.25" customHeight="1">
      <c r="A283" s="456">
        <v>284</v>
      </c>
      <c r="B283" s="459">
        <v>40608</v>
      </c>
      <c r="C283" s="195" t="s">
        <v>556</v>
      </c>
      <c r="D283" s="195" t="s">
        <v>580</v>
      </c>
      <c r="E283" s="195" t="s">
        <v>581</v>
      </c>
      <c r="F283" s="87">
        <v>63</v>
      </c>
      <c r="G283" s="21" t="s">
        <v>227</v>
      </c>
      <c r="H283" s="21">
        <v>18</v>
      </c>
      <c r="I283" s="58"/>
    </row>
    <row r="284" spans="1:9" ht="14.25" customHeight="1">
      <c r="A284" s="456">
        <v>312</v>
      </c>
      <c r="B284" s="459">
        <v>40912</v>
      </c>
      <c r="C284" s="195" t="s">
        <v>556</v>
      </c>
      <c r="D284" s="195" t="s">
        <v>5</v>
      </c>
      <c r="E284" s="195" t="s">
        <v>610</v>
      </c>
      <c r="F284" s="212">
        <v>67</v>
      </c>
      <c r="G284" s="21" t="s">
        <v>225</v>
      </c>
      <c r="H284" s="21">
        <v>20</v>
      </c>
      <c r="I284" s="58"/>
    </row>
    <row r="285" spans="1:9" ht="14.25" customHeight="1">
      <c r="A285" s="456">
        <v>52</v>
      </c>
      <c r="B285" s="204" t="s">
        <v>184</v>
      </c>
      <c r="C285" s="178" t="s">
        <v>153</v>
      </c>
      <c r="D285" s="179" t="s">
        <v>7</v>
      </c>
      <c r="E285" s="179" t="s">
        <v>154</v>
      </c>
      <c r="F285" s="22">
        <v>53</v>
      </c>
      <c r="G285" s="21" t="s">
        <v>227</v>
      </c>
      <c r="H285" s="21"/>
      <c r="I285" s="21"/>
    </row>
    <row r="286" spans="1:9" ht="14.25" customHeight="1">
      <c r="A286" s="463">
        <v>303</v>
      </c>
      <c r="B286" s="464">
        <v>40852</v>
      </c>
      <c r="C286" s="195" t="s">
        <v>593</v>
      </c>
      <c r="D286" s="195" t="s">
        <v>594</v>
      </c>
      <c r="E286" s="195" t="s">
        <v>211</v>
      </c>
      <c r="F286" s="211">
        <v>55</v>
      </c>
      <c r="G286" s="21" t="s">
        <v>226</v>
      </c>
      <c r="H286" s="21"/>
      <c r="I286" s="21"/>
    </row>
    <row r="287" spans="1:9" ht="14.25" customHeight="1">
      <c r="A287" s="456">
        <v>305</v>
      </c>
      <c r="B287" s="459">
        <v>40880</v>
      </c>
      <c r="C287" s="195" t="s">
        <v>501</v>
      </c>
      <c r="D287" s="195" t="s">
        <v>627</v>
      </c>
      <c r="E287" s="195" t="s">
        <v>503</v>
      </c>
      <c r="F287" s="211">
        <v>67</v>
      </c>
      <c r="G287" s="21" t="s">
        <v>225</v>
      </c>
      <c r="H287" s="21"/>
      <c r="I287" s="21"/>
    </row>
    <row r="288" spans="1:9" ht="14.25" customHeight="1">
      <c r="A288" s="456">
        <v>336</v>
      </c>
      <c r="B288" s="459">
        <v>41294</v>
      </c>
      <c r="C288" s="195" t="s">
        <v>529</v>
      </c>
      <c r="D288" s="442" t="s">
        <v>16</v>
      </c>
      <c r="E288" s="195" t="s">
        <v>658</v>
      </c>
      <c r="F288" s="211">
        <v>53</v>
      </c>
      <c r="G288" s="21" t="s">
        <v>227</v>
      </c>
      <c r="H288" s="21"/>
      <c r="I288" s="21"/>
    </row>
    <row r="289" spans="1:9" ht="14.25" customHeight="1">
      <c r="A289" s="456">
        <v>259</v>
      </c>
      <c r="B289" s="459">
        <v>40250</v>
      </c>
      <c r="C289" s="178" t="s">
        <v>529</v>
      </c>
      <c r="D289" s="179" t="s">
        <v>16</v>
      </c>
      <c r="E289" s="179" t="s">
        <v>539</v>
      </c>
      <c r="F289" s="22">
        <v>55</v>
      </c>
      <c r="G289" s="21" t="s">
        <v>227</v>
      </c>
      <c r="H289" s="21"/>
      <c r="I289" s="21"/>
    </row>
    <row r="290" spans="1:9" ht="14.25" customHeight="1">
      <c r="A290" s="456">
        <v>8</v>
      </c>
      <c r="B290" s="204" t="s">
        <v>114</v>
      </c>
      <c r="C290" s="178" t="s">
        <v>51</v>
      </c>
      <c r="D290" s="179" t="s">
        <v>7</v>
      </c>
      <c r="E290" s="179" t="s">
        <v>20</v>
      </c>
      <c r="F290" s="22">
        <v>63</v>
      </c>
      <c r="G290" s="21" t="s">
        <v>226</v>
      </c>
      <c r="H290" s="21"/>
      <c r="I290" s="21"/>
    </row>
    <row r="291" spans="1:9" ht="14.25" customHeight="1">
      <c r="A291" s="456">
        <v>57</v>
      </c>
      <c r="B291" s="462">
        <v>37602</v>
      </c>
      <c r="C291" s="175" t="s">
        <v>51</v>
      </c>
      <c r="D291" s="179" t="s">
        <v>9</v>
      </c>
      <c r="E291" s="179" t="s">
        <v>180</v>
      </c>
      <c r="F291" s="22">
        <v>60</v>
      </c>
      <c r="G291" s="21" t="s">
        <v>225</v>
      </c>
      <c r="H291" s="21"/>
      <c r="I291" s="21"/>
    </row>
    <row r="292" spans="1:9" ht="14.25" customHeight="1">
      <c r="A292" s="456">
        <v>224</v>
      </c>
      <c r="B292" s="459">
        <v>39851</v>
      </c>
      <c r="C292" s="178" t="s">
        <v>51</v>
      </c>
      <c r="D292" s="179" t="s">
        <v>194</v>
      </c>
      <c r="E292" s="179" t="s">
        <v>448</v>
      </c>
      <c r="F292" s="57">
        <v>60</v>
      </c>
      <c r="G292" s="21" t="s">
        <v>227</v>
      </c>
      <c r="H292" s="21">
        <v>25</v>
      </c>
      <c r="I292" s="58"/>
    </row>
    <row r="293" spans="1:9" ht="14.25" customHeight="1">
      <c r="A293" s="456">
        <v>4</v>
      </c>
      <c r="B293" s="204" t="s">
        <v>117</v>
      </c>
      <c r="C293" s="178" t="s">
        <v>46</v>
      </c>
      <c r="D293" s="179" t="s">
        <v>5</v>
      </c>
      <c r="E293" s="179" t="s">
        <v>47</v>
      </c>
      <c r="F293" s="22">
        <v>86</v>
      </c>
      <c r="G293" s="21" t="s">
        <v>225</v>
      </c>
      <c r="H293" s="21"/>
      <c r="I293" s="21"/>
    </row>
    <row r="294" spans="1:9" ht="14.25" customHeight="1">
      <c r="A294" s="456">
        <v>230</v>
      </c>
      <c r="B294" s="459">
        <v>39921</v>
      </c>
      <c r="C294" s="178" t="s">
        <v>46</v>
      </c>
      <c r="D294" s="179" t="s">
        <v>9</v>
      </c>
      <c r="E294" s="179" t="s">
        <v>462</v>
      </c>
      <c r="F294" s="57">
        <v>65</v>
      </c>
      <c r="G294" s="21" t="s">
        <v>225</v>
      </c>
      <c r="H294" s="21">
        <v>20</v>
      </c>
      <c r="I294" s="58"/>
    </row>
    <row r="295" spans="1:9" ht="14.25" customHeight="1">
      <c r="A295" s="456">
        <v>93</v>
      </c>
      <c r="B295" s="459">
        <v>38297</v>
      </c>
      <c r="C295" s="178" t="s">
        <v>245</v>
      </c>
      <c r="D295" s="179" t="s">
        <v>8</v>
      </c>
      <c r="E295" s="179" t="s">
        <v>246</v>
      </c>
      <c r="F295" s="22">
        <v>60</v>
      </c>
      <c r="G295" s="21" t="s">
        <v>225</v>
      </c>
      <c r="H295" s="21"/>
      <c r="I295" s="21"/>
    </row>
    <row r="296" spans="1:9" ht="14.25" customHeight="1">
      <c r="A296" s="456">
        <v>295</v>
      </c>
      <c r="B296" s="459">
        <v>40672</v>
      </c>
      <c r="C296" s="195" t="s">
        <v>549</v>
      </c>
      <c r="D296" s="195" t="s">
        <v>16</v>
      </c>
      <c r="E296" s="195" t="s">
        <v>574</v>
      </c>
      <c r="F296" s="87">
        <v>50</v>
      </c>
      <c r="G296" s="21" t="s">
        <v>226</v>
      </c>
      <c r="H296" s="21">
        <v>40</v>
      </c>
      <c r="I296" s="58"/>
    </row>
    <row r="297" spans="1:9" ht="14.25" customHeight="1">
      <c r="A297" s="456">
        <v>344</v>
      </c>
      <c r="B297" s="459">
        <v>41580</v>
      </c>
      <c r="C297" s="195" t="s">
        <v>618</v>
      </c>
      <c r="D297" s="442" t="s">
        <v>672</v>
      </c>
      <c r="E297" s="195" t="s">
        <v>743</v>
      </c>
      <c r="F297" s="211">
        <v>51</v>
      </c>
      <c r="G297" s="21" t="s">
        <v>225</v>
      </c>
      <c r="H297" s="21"/>
      <c r="I297" s="21"/>
    </row>
    <row r="298" spans="1:9" ht="14.25" customHeight="1">
      <c r="A298" s="456">
        <v>43</v>
      </c>
      <c r="B298" s="204" t="s">
        <v>162</v>
      </c>
      <c r="C298" s="178" t="s">
        <v>132</v>
      </c>
      <c r="D298" s="179" t="s">
        <v>133</v>
      </c>
      <c r="E298" s="179" t="s">
        <v>134</v>
      </c>
      <c r="F298" s="22">
        <v>50</v>
      </c>
      <c r="G298" s="21" t="s">
        <v>225</v>
      </c>
      <c r="H298" s="21"/>
      <c r="I298" s="21"/>
    </row>
    <row r="299" spans="1:9" ht="14.25" customHeight="1">
      <c r="A299" s="456">
        <v>160</v>
      </c>
      <c r="B299" s="459">
        <v>39116</v>
      </c>
      <c r="C299" s="178" t="s">
        <v>132</v>
      </c>
      <c r="D299" s="179" t="s">
        <v>29</v>
      </c>
      <c r="E299" s="179" t="s">
        <v>388</v>
      </c>
      <c r="F299" s="57">
        <v>50</v>
      </c>
      <c r="G299" s="21" t="s">
        <v>225</v>
      </c>
      <c r="H299" s="21">
        <v>40</v>
      </c>
      <c r="I299" s="58"/>
    </row>
    <row r="300" spans="1:9" ht="14.25" customHeight="1">
      <c r="A300" s="456">
        <v>7</v>
      </c>
      <c r="B300" s="204" t="s">
        <v>114</v>
      </c>
      <c r="C300" s="178" t="s">
        <v>52</v>
      </c>
      <c r="D300" s="179" t="s">
        <v>30</v>
      </c>
      <c r="E300" s="179" t="s">
        <v>44</v>
      </c>
      <c r="F300" s="22">
        <v>50</v>
      </c>
      <c r="G300" s="21" t="s">
        <v>225</v>
      </c>
      <c r="H300" s="21"/>
      <c r="I300" s="21"/>
    </row>
    <row r="301" spans="1:9" ht="14.25" customHeight="1">
      <c r="A301" s="456">
        <v>47</v>
      </c>
      <c r="B301" s="204" t="s">
        <v>176</v>
      </c>
      <c r="C301" s="178" t="s">
        <v>52</v>
      </c>
      <c r="D301" s="179" t="s">
        <v>16</v>
      </c>
      <c r="E301" s="179" t="s">
        <v>169</v>
      </c>
      <c r="F301" s="22">
        <v>50</v>
      </c>
      <c r="G301" s="21" t="s">
        <v>227</v>
      </c>
      <c r="H301" s="21"/>
      <c r="I301" s="21"/>
    </row>
    <row r="302" spans="1:9" ht="14.25" customHeight="1">
      <c r="A302" s="456">
        <v>53</v>
      </c>
      <c r="B302" s="204" t="s">
        <v>184</v>
      </c>
      <c r="C302" s="178" t="s">
        <v>144</v>
      </c>
      <c r="D302" s="179" t="s">
        <v>15</v>
      </c>
      <c r="E302" s="179" t="s">
        <v>145</v>
      </c>
      <c r="F302" s="22">
        <v>60</v>
      </c>
      <c r="G302" s="21" t="s">
        <v>226</v>
      </c>
      <c r="H302" s="21">
        <v>16</v>
      </c>
      <c r="I302" s="21"/>
    </row>
    <row r="303" spans="1:9" ht="14.25" customHeight="1">
      <c r="A303" s="456">
        <v>75</v>
      </c>
      <c r="B303" s="204" t="s">
        <v>258</v>
      </c>
      <c r="C303" s="373" t="s">
        <v>189</v>
      </c>
      <c r="D303" s="264" t="s">
        <v>190</v>
      </c>
      <c r="E303" s="264" t="s">
        <v>191</v>
      </c>
      <c r="F303" s="44">
        <v>54</v>
      </c>
      <c r="G303" s="21" t="s">
        <v>225</v>
      </c>
      <c r="H303" s="21"/>
      <c r="I303" s="21"/>
    </row>
    <row r="304" spans="1:9" ht="14.25" customHeight="1">
      <c r="A304" s="456">
        <v>135</v>
      </c>
      <c r="B304" s="459">
        <v>38845</v>
      </c>
      <c r="C304" s="373" t="s">
        <v>336</v>
      </c>
      <c r="D304" s="264" t="s">
        <v>7</v>
      </c>
      <c r="E304" s="264" t="s">
        <v>229</v>
      </c>
      <c r="F304" s="87">
        <v>61</v>
      </c>
      <c r="G304" s="21" t="s">
        <v>225</v>
      </c>
      <c r="H304" s="21">
        <v>33</v>
      </c>
      <c r="I304" s="58"/>
    </row>
    <row r="305" spans="1:9" ht="14.25" customHeight="1">
      <c r="A305" s="456">
        <v>165</v>
      </c>
      <c r="B305" s="459">
        <v>39144</v>
      </c>
      <c r="C305" s="178" t="s">
        <v>395</v>
      </c>
      <c r="D305" s="179" t="s">
        <v>15</v>
      </c>
      <c r="E305" s="179" t="s">
        <v>317</v>
      </c>
      <c r="F305" s="57">
        <v>65</v>
      </c>
      <c r="G305" s="21" t="s">
        <v>226</v>
      </c>
      <c r="H305" s="21">
        <v>20</v>
      </c>
      <c r="I305" s="58"/>
    </row>
    <row r="306" spans="1:9" ht="14.25" customHeight="1">
      <c r="A306" s="456">
        <v>254</v>
      </c>
      <c r="B306" s="459">
        <v>40152</v>
      </c>
      <c r="C306" s="178" t="s">
        <v>395</v>
      </c>
      <c r="D306" s="179" t="s">
        <v>35</v>
      </c>
      <c r="E306" s="179" t="s">
        <v>277</v>
      </c>
      <c r="F306" s="57">
        <v>60</v>
      </c>
      <c r="G306" s="21" t="s">
        <v>226</v>
      </c>
      <c r="H306" s="21">
        <v>25</v>
      </c>
      <c r="I306" s="58"/>
    </row>
    <row r="307" spans="1:9" ht="14.25" customHeight="1">
      <c r="A307" s="456">
        <v>355</v>
      </c>
      <c r="B307" s="459">
        <v>41657</v>
      </c>
      <c r="C307" s="195" t="s">
        <v>283</v>
      </c>
      <c r="D307" s="442" t="s">
        <v>9</v>
      </c>
      <c r="E307" s="195" t="s">
        <v>330</v>
      </c>
      <c r="F307" s="211">
        <v>54</v>
      </c>
      <c r="G307" s="21" t="s">
        <v>225</v>
      </c>
      <c r="H307" s="21"/>
      <c r="I307" s="21"/>
    </row>
    <row r="308" spans="1:9" ht="14.25" customHeight="1">
      <c r="A308" s="456">
        <v>94</v>
      </c>
      <c r="B308" s="459">
        <v>38297</v>
      </c>
      <c r="C308" s="178" t="s">
        <v>283</v>
      </c>
      <c r="D308" s="179" t="s">
        <v>172</v>
      </c>
      <c r="E308" s="179" t="s">
        <v>284</v>
      </c>
      <c r="F308" s="22">
        <v>55</v>
      </c>
      <c r="G308" s="21" t="s">
        <v>227</v>
      </c>
      <c r="H308" s="21">
        <v>16</v>
      </c>
      <c r="I308" s="58"/>
    </row>
    <row r="309" spans="1:9" ht="14.25" customHeight="1">
      <c r="A309" s="456">
        <v>111</v>
      </c>
      <c r="B309" s="459">
        <v>38472</v>
      </c>
      <c r="C309" s="178" t="s">
        <v>283</v>
      </c>
      <c r="D309" s="179" t="s">
        <v>15</v>
      </c>
      <c r="E309" s="179" t="s">
        <v>317</v>
      </c>
      <c r="F309" s="22">
        <v>71</v>
      </c>
      <c r="G309" s="21" t="s">
        <v>226</v>
      </c>
      <c r="H309" s="21"/>
      <c r="I309" s="21"/>
    </row>
    <row r="310" spans="1:9" ht="14.25" customHeight="1">
      <c r="A310" s="456">
        <v>190</v>
      </c>
      <c r="B310" s="459">
        <v>39474</v>
      </c>
      <c r="C310" s="178" t="s">
        <v>283</v>
      </c>
      <c r="D310" s="179" t="s">
        <v>9</v>
      </c>
      <c r="E310" s="179" t="s">
        <v>438</v>
      </c>
      <c r="F310" s="22">
        <v>55</v>
      </c>
      <c r="G310" s="21" t="s">
        <v>225</v>
      </c>
      <c r="H310" s="21">
        <v>15</v>
      </c>
      <c r="I310" s="21"/>
    </row>
    <row r="311" spans="1:9" ht="14.25" customHeight="1">
      <c r="A311" s="456">
        <v>91</v>
      </c>
      <c r="B311" s="465">
        <v>38241</v>
      </c>
      <c r="C311" s="178" t="s">
        <v>209</v>
      </c>
      <c r="D311" s="179" t="s">
        <v>16</v>
      </c>
      <c r="E311" s="179" t="s">
        <v>210</v>
      </c>
      <c r="F311" s="44">
        <v>69</v>
      </c>
      <c r="G311" s="21" t="s">
        <v>227</v>
      </c>
      <c r="H311" s="21"/>
      <c r="I311" s="21"/>
    </row>
    <row r="312" spans="1:9" ht="14.25" customHeight="1">
      <c r="A312" s="456">
        <v>179</v>
      </c>
      <c r="B312" s="459">
        <v>39389</v>
      </c>
      <c r="C312" s="178" t="s">
        <v>209</v>
      </c>
      <c r="D312" s="179" t="s">
        <v>5</v>
      </c>
      <c r="E312" s="179" t="s">
        <v>419</v>
      </c>
      <c r="F312" s="22">
        <v>50</v>
      </c>
      <c r="G312" s="21" t="s">
        <v>225</v>
      </c>
      <c r="H312" s="21"/>
      <c r="I312" s="21"/>
    </row>
    <row r="313" spans="1:9" ht="14.25" customHeight="1">
      <c r="A313" s="456">
        <v>299</v>
      </c>
      <c r="B313" s="459">
        <v>40761</v>
      </c>
      <c r="C313" s="195" t="s">
        <v>209</v>
      </c>
      <c r="D313" s="477" t="s">
        <v>16</v>
      </c>
      <c r="E313" s="195" t="s">
        <v>526</v>
      </c>
      <c r="F313" s="211">
        <v>55</v>
      </c>
      <c r="G313" s="21" t="s">
        <v>227</v>
      </c>
      <c r="H313" s="21">
        <v>8</v>
      </c>
      <c r="I313" s="21"/>
    </row>
    <row r="314" spans="1:9" ht="14.25" customHeight="1">
      <c r="A314" s="456">
        <v>367</v>
      </c>
      <c r="B314" s="459">
        <v>41741</v>
      </c>
      <c r="C314" s="442" t="s">
        <v>751</v>
      </c>
      <c r="D314" s="442" t="s">
        <v>18</v>
      </c>
      <c r="E314" s="196" t="s">
        <v>551</v>
      </c>
      <c r="F314" s="342">
        <v>62</v>
      </c>
      <c r="G314" s="21" t="s">
        <v>226</v>
      </c>
      <c r="H314" s="21">
        <v>82</v>
      </c>
      <c r="I314" s="58"/>
    </row>
    <row r="315" spans="1:9" ht="14.25" customHeight="1">
      <c r="A315" s="456">
        <v>9</v>
      </c>
      <c r="B315" s="475" t="s">
        <v>543</v>
      </c>
      <c r="C315" s="190" t="s">
        <v>73</v>
      </c>
      <c r="D315" s="191" t="s">
        <v>16</v>
      </c>
      <c r="E315" s="191" t="s">
        <v>71</v>
      </c>
      <c r="F315" s="22">
        <v>76</v>
      </c>
      <c r="G315" s="21" t="s">
        <v>226</v>
      </c>
      <c r="H315" s="21"/>
      <c r="I315" s="21"/>
    </row>
    <row r="316" spans="1:9" ht="14.25" customHeight="1">
      <c r="A316" s="456">
        <v>161</v>
      </c>
      <c r="B316" s="459">
        <v>39053</v>
      </c>
      <c r="C316" s="373" t="s">
        <v>73</v>
      </c>
      <c r="D316" s="264" t="s">
        <v>172</v>
      </c>
      <c r="E316" s="264" t="s">
        <v>334</v>
      </c>
      <c r="F316" s="57">
        <v>58</v>
      </c>
      <c r="G316" s="21" t="s">
        <v>227</v>
      </c>
      <c r="H316" s="21">
        <v>40</v>
      </c>
      <c r="I316" s="58"/>
    </row>
    <row r="317" spans="1:9" ht="14.25" customHeight="1">
      <c r="A317" s="456">
        <v>226</v>
      </c>
      <c r="B317" s="459">
        <v>39881</v>
      </c>
      <c r="C317" s="178" t="s">
        <v>73</v>
      </c>
      <c r="D317" s="179" t="s">
        <v>7</v>
      </c>
      <c r="E317" s="179" t="s">
        <v>486</v>
      </c>
      <c r="F317" s="22">
        <v>56</v>
      </c>
      <c r="G317" s="21" t="s">
        <v>225</v>
      </c>
      <c r="H317" s="21">
        <v>15</v>
      </c>
      <c r="I317" s="21"/>
    </row>
    <row r="318" spans="1:9" ht="14.25" customHeight="1">
      <c r="A318" s="456">
        <v>273</v>
      </c>
      <c r="B318" s="459">
        <v>40481</v>
      </c>
      <c r="C318" s="195" t="s">
        <v>73</v>
      </c>
      <c r="D318" s="195" t="s">
        <v>16</v>
      </c>
      <c r="E318" s="195" t="s">
        <v>528</v>
      </c>
      <c r="F318" s="211">
        <v>60</v>
      </c>
      <c r="G318" s="21" t="s">
        <v>226</v>
      </c>
      <c r="H318" s="21"/>
      <c r="I318" s="21"/>
    </row>
    <row r="319" spans="1:9" ht="14.25" customHeight="1">
      <c r="A319" s="456">
        <v>114</v>
      </c>
      <c r="B319" s="459">
        <v>38507</v>
      </c>
      <c r="C319" s="178" t="s">
        <v>126</v>
      </c>
      <c r="D319" s="176" t="s">
        <v>17</v>
      </c>
      <c r="E319" s="179" t="s">
        <v>127</v>
      </c>
      <c r="F319" s="22">
        <v>50</v>
      </c>
      <c r="G319" s="21" t="s">
        <v>227</v>
      </c>
      <c r="H319" s="21"/>
      <c r="I319" s="21"/>
    </row>
    <row r="320" spans="1:9" ht="14.25" customHeight="1">
      <c r="A320" s="456">
        <v>133</v>
      </c>
      <c r="B320" s="459">
        <v>38771</v>
      </c>
      <c r="C320" s="178" t="s">
        <v>126</v>
      </c>
      <c r="D320" s="176" t="s">
        <v>17</v>
      </c>
      <c r="E320" s="179" t="s">
        <v>322</v>
      </c>
      <c r="F320" s="22">
        <v>50</v>
      </c>
      <c r="G320" s="21" t="s">
        <v>226</v>
      </c>
      <c r="H320" s="21">
        <v>20</v>
      </c>
      <c r="I320" s="21"/>
    </row>
    <row r="321" spans="1:9" ht="14.25" customHeight="1">
      <c r="A321" s="456">
        <v>253</v>
      </c>
      <c r="B321" s="459">
        <v>40152</v>
      </c>
      <c r="C321" s="373" t="s">
        <v>516</v>
      </c>
      <c r="D321" s="264" t="s">
        <v>15</v>
      </c>
      <c r="E321" s="264" t="s">
        <v>281</v>
      </c>
      <c r="F321" s="22">
        <v>54</v>
      </c>
      <c r="G321" s="21" t="s">
        <v>226</v>
      </c>
      <c r="H321" s="21"/>
      <c r="I321" s="21"/>
    </row>
    <row r="322" spans="1:67" s="20" customFormat="1" ht="14.25" customHeight="1">
      <c r="A322" s="456">
        <v>307</v>
      </c>
      <c r="B322" s="459">
        <v>40880</v>
      </c>
      <c r="C322" s="372" t="s">
        <v>516</v>
      </c>
      <c r="D322" s="372" t="s">
        <v>15</v>
      </c>
      <c r="E322" s="372" t="s">
        <v>281</v>
      </c>
      <c r="F322" s="342">
        <v>65</v>
      </c>
      <c r="G322" s="21" t="s">
        <v>227</v>
      </c>
      <c r="H322" s="21">
        <v>77</v>
      </c>
      <c r="I322" s="58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</row>
    <row r="323" spans="1:9" ht="14.25" customHeight="1">
      <c r="A323" s="456">
        <v>152</v>
      </c>
      <c r="B323" s="459">
        <v>39025</v>
      </c>
      <c r="C323" s="373" t="s">
        <v>393</v>
      </c>
      <c r="D323" s="264" t="s">
        <v>170</v>
      </c>
      <c r="E323" s="264" t="s">
        <v>394</v>
      </c>
      <c r="F323" s="22">
        <v>55</v>
      </c>
      <c r="G323" s="21" t="s">
        <v>227</v>
      </c>
      <c r="H323" s="21"/>
      <c r="I323" s="21"/>
    </row>
    <row r="324" spans="1:9" ht="14.25" customHeight="1">
      <c r="A324" s="456">
        <v>374</v>
      </c>
      <c r="B324" s="441">
        <v>41867</v>
      </c>
      <c r="C324" s="442" t="s">
        <v>707</v>
      </c>
      <c r="D324" s="442" t="s">
        <v>18</v>
      </c>
      <c r="E324" s="196" t="s">
        <v>758</v>
      </c>
      <c r="F324" s="211">
        <v>55</v>
      </c>
      <c r="G324" s="21" t="s">
        <v>226</v>
      </c>
      <c r="H324" s="21"/>
      <c r="I324" s="21"/>
    </row>
    <row r="325" spans="1:9" ht="14.25" customHeight="1">
      <c r="A325" s="456">
        <v>264</v>
      </c>
      <c r="B325" s="459">
        <v>40285</v>
      </c>
      <c r="C325" s="195" t="s">
        <v>299</v>
      </c>
      <c r="D325" s="195" t="s">
        <v>15</v>
      </c>
      <c r="E325" s="195" t="s">
        <v>300</v>
      </c>
      <c r="F325" s="211">
        <v>65</v>
      </c>
      <c r="G325" s="21" t="s">
        <v>226</v>
      </c>
      <c r="H325" s="21"/>
      <c r="I325" s="21"/>
    </row>
    <row r="326" spans="1:9" ht="14.25" customHeight="1">
      <c r="A326" s="456">
        <v>265</v>
      </c>
      <c r="B326" s="459">
        <v>40285</v>
      </c>
      <c r="C326" s="195" t="s">
        <v>299</v>
      </c>
      <c r="D326" s="195" t="s">
        <v>342</v>
      </c>
      <c r="E326" s="195" t="s">
        <v>460</v>
      </c>
      <c r="F326" s="211">
        <v>62</v>
      </c>
      <c r="G326" s="21" t="s">
        <v>226</v>
      </c>
      <c r="H326" s="21"/>
      <c r="I326" s="21"/>
    </row>
    <row r="327" spans="1:9" ht="14.25" customHeight="1">
      <c r="A327" s="456">
        <v>314</v>
      </c>
      <c r="B327" s="459">
        <v>40912</v>
      </c>
      <c r="C327" s="195" t="s">
        <v>299</v>
      </c>
      <c r="D327" s="195" t="s">
        <v>342</v>
      </c>
      <c r="E327" s="195" t="s">
        <v>147</v>
      </c>
      <c r="F327" s="211">
        <v>63</v>
      </c>
      <c r="G327" s="21" t="s">
        <v>226</v>
      </c>
      <c r="H327" s="21"/>
      <c r="I327" s="21"/>
    </row>
    <row r="328" spans="1:9" ht="14.25" customHeight="1">
      <c r="A328" s="456">
        <v>130</v>
      </c>
      <c r="B328" s="459">
        <v>38771</v>
      </c>
      <c r="C328" s="178" t="s">
        <v>345</v>
      </c>
      <c r="D328" s="176" t="s">
        <v>7</v>
      </c>
      <c r="E328" s="179" t="s">
        <v>346</v>
      </c>
      <c r="F328" s="57">
        <v>58</v>
      </c>
      <c r="G328" s="21" t="s">
        <v>225</v>
      </c>
      <c r="H328" s="21">
        <v>22</v>
      </c>
      <c r="I328" s="58"/>
    </row>
    <row r="329" spans="1:9" ht="14.25" customHeight="1">
      <c r="A329" s="456">
        <v>176</v>
      </c>
      <c r="B329" s="459">
        <v>39368</v>
      </c>
      <c r="C329" s="178" t="s">
        <v>345</v>
      </c>
      <c r="D329" s="179" t="s">
        <v>7</v>
      </c>
      <c r="E329" s="179" t="s">
        <v>432</v>
      </c>
      <c r="F329" s="57">
        <v>57</v>
      </c>
      <c r="G329" s="21" t="s">
        <v>227</v>
      </c>
      <c r="H329" s="21">
        <v>30</v>
      </c>
      <c r="I329" s="58"/>
    </row>
    <row r="330" spans="1:9" s="3" customFormat="1" ht="14.25" customHeight="1">
      <c r="A330" s="456">
        <v>236</v>
      </c>
      <c r="B330" s="459">
        <v>39970</v>
      </c>
      <c r="C330" s="178" t="s">
        <v>468</v>
      </c>
      <c r="D330" s="179" t="s">
        <v>15</v>
      </c>
      <c r="E330" s="179" t="s">
        <v>173</v>
      </c>
      <c r="F330" s="57">
        <v>64</v>
      </c>
      <c r="G330" s="21" t="s">
        <v>227</v>
      </c>
      <c r="H330" s="21">
        <v>15</v>
      </c>
      <c r="I330" s="58"/>
    </row>
    <row r="331" spans="1:9" ht="12" customHeight="1">
      <c r="A331" s="467">
        <v>288</v>
      </c>
      <c r="B331" s="459">
        <v>40635</v>
      </c>
      <c r="C331" s="195" t="s">
        <v>583</v>
      </c>
      <c r="D331" s="195" t="s">
        <v>416</v>
      </c>
      <c r="E331" s="195" t="s">
        <v>531</v>
      </c>
      <c r="F331" s="342">
        <v>55</v>
      </c>
      <c r="G331" s="21" t="s">
        <v>226</v>
      </c>
      <c r="H331" s="21">
        <v>20</v>
      </c>
      <c r="I331" s="58"/>
    </row>
    <row r="332" spans="1:9" ht="14.25" customHeight="1">
      <c r="A332" s="456">
        <v>44</v>
      </c>
      <c r="B332" s="204" t="s">
        <v>175</v>
      </c>
      <c r="C332" s="178" t="s">
        <v>48</v>
      </c>
      <c r="D332" s="176"/>
      <c r="E332" s="179"/>
      <c r="F332" s="22"/>
      <c r="G332" s="21"/>
      <c r="H332" s="21"/>
      <c r="I332" s="21"/>
    </row>
    <row r="333" spans="1:9" ht="14.25" customHeight="1">
      <c r="A333" s="456">
        <v>66</v>
      </c>
      <c r="B333" s="204" t="s">
        <v>236</v>
      </c>
      <c r="C333" s="178" t="s">
        <v>48</v>
      </c>
      <c r="D333" s="176" t="s">
        <v>27</v>
      </c>
      <c r="E333" s="179" t="s">
        <v>49</v>
      </c>
      <c r="F333" s="22">
        <v>64</v>
      </c>
      <c r="G333" s="21" t="s">
        <v>225</v>
      </c>
      <c r="H333" s="21"/>
      <c r="I333" s="21"/>
    </row>
    <row r="334" spans="1:9" ht="14.25" customHeight="1">
      <c r="A334" s="456">
        <v>19</v>
      </c>
      <c r="B334" s="204" t="s">
        <v>116</v>
      </c>
      <c r="C334" s="178" t="s">
        <v>77</v>
      </c>
      <c r="D334" s="176" t="s">
        <v>78</v>
      </c>
      <c r="E334" s="179" t="s">
        <v>79</v>
      </c>
      <c r="F334" s="22">
        <v>65</v>
      </c>
      <c r="G334" s="21" t="s">
        <v>225</v>
      </c>
      <c r="H334" s="21"/>
      <c r="I334" s="21"/>
    </row>
    <row r="335" spans="1:9" ht="14.25" customHeight="1">
      <c r="A335" s="456">
        <v>62</v>
      </c>
      <c r="B335" s="204" t="s">
        <v>216</v>
      </c>
      <c r="C335" s="178" t="s">
        <v>150</v>
      </c>
      <c r="D335" s="176" t="s">
        <v>9</v>
      </c>
      <c r="E335" s="179" t="s">
        <v>151</v>
      </c>
      <c r="F335" s="22">
        <v>60</v>
      </c>
      <c r="G335" s="21" t="s">
        <v>225</v>
      </c>
      <c r="H335" s="21"/>
      <c r="I335" s="21"/>
    </row>
    <row r="336" spans="1:9" ht="14.25" customHeight="1">
      <c r="A336" s="456">
        <v>137</v>
      </c>
      <c r="B336" s="459">
        <v>38845</v>
      </c>
      <c r="C336" s="178" t="s">
        <v>272</v>
      </c>
      <c r="D336" s="176" t="s">
        <v>368</v>
      </c>
      <c r="E336" s="179" t="s">
        <v>369</v>
      </c>
      <c r="F336" s="57">
        <v>51</v>
      </c>
      <c r="G336" s="21" t="s">
        <v>225</v>
      </c>
      <c r="H336" s="21">
        <v>35</v>
      </c>
      <c r="I336" s="58"/>
    </row>
    <row r="337" spans="1:67" s="20" customFormat="1" ht="14.25" customHeight="1">
      <c r="A337" s="456">
        <v>77</v>
      </c>
      <c r="B337" s="204" t="s">
        <v>265</v>
      </c>
      <c r="C337" s="373" t="s">
        <v>247</v>
      </c>
      <c r="D337" s="262" t="s">
        <v>76</v>
      </c>
      <c r="E337" s="264" t="s">
        <v>217</v>
      </c>
      <c r="F337" s="22">
        <v>68</v>
      </c>
      <c r="G337" s="21" t="s">
        <v>225</v>
      </c>
      <c r="H337" s="21"/>
      <c r="I337" s="21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9" s="20" customFormat="1" ht="14.25" customHeight="1">
      <c r="A338" s="456">
        <v>149</v>
      </c>
      <c r="B338" s="459">
        <v>38934</v>
      </c>
      <c r="C338" s="178" t="s">
        <v>247</v>
      </c>
      <c r="D338" s="176" t="s">
        <v>29</v>
      </c>
      <c r="E338" s="179" t="s">
        <v>354</v>
      </c>
      <c r="F338" s="57">
        <v>55</v>
      </c>
      <c r="G338" s="21" t="s">
        <v>225</v>
      </c>
      <c r="H338" s="21">
        <v>45</v>
      </c>
      <c r="I338" s="58"/>
    </row>
    <row r="339" spans="1:9" ht="14.25" customHeight="1">
      <c r="A339" s="456">
        <v>331</v>
      </c>
      <c r="B339" s="459">
        <v>41217</v>
      </c>
      <c r="C339" s="195" t="s">
        <v>247</v>
      </c>
      <c r="D339" s="442" t="s">
        <v>639</v>
      </c>
      <c r="E339" s="195" t="s">
        <v>646</v>
      </c>
      <c r="F339" s="211">
        <v>65</v>
      </c>
      <c r="G339" s="21" t="s">
        <v>226</v>
      </c>
      <c r="H339" s="21"/>
      <c r="I339" s="21"/>
    </row>
    <row r="340" spans="1:9" ht="14.25" customHeight="1">
      <c r="A340" s="456">
        <v>327</v>
      </c>
      <c r="B340" s="459">
        <v>41154</v>
      </c>
      <c r="C340" s="195" t="s">
        <v>586</v>
      </c>
      <c r="D340" s="442" t="s">
        <v>78</v>
      </c>
      <c r="E340" s="195" t="s">
        <v>587</v>
      </c>
      <c r="F340" s="342">
        <v>63</v>
      </c>
      <c r="G340" s="21" t="s">
        <v>225</v>
      </c>
      <c r="H340" s="21">
        <v>20</v>
      </c>
      <c r="I340" s="58"/>
    </row>
    <row r="341" spans="1:9" ht="14.25" customHeight="1">
      <c r="A341" s="456">
        <v>209</v>
      </c>
      <c r="B341" s="459">
        <v>39662</v>
      </c>
      <c r="C341" s="178" t="s">
        <v>447</v>
      </c>
      <c r="D341" s="179" t="s">
        <v>68</v>
      </c>
      <c r="E341" s="179" t="s">
        <v>86</v>
      </c>
      <c r="F341" s="57">
        <v>55</v>
      </c>
      <c r="G341" s="21" t="s">
        <v>227</v>
      </c>
      <c r="H341" s="21">
        <v>34</v>
      </c>
      <c r="I341" s="58"/>
    </row>
    <row r="342" spans="1:9" ht="14.25" customHeight="1">
      <c r="A342" s="456">
        <v>233</v>
      </c>
      <c r="B342" s="459">
        <v>39949</v>
      </c>
      <c r="C342" s="178" t="s">
        <v>447</v>
      </c>
      <c r="D342" s="179" t="s">
        <v>212</v>
      </c>
      <c r="E342" s="179" t="s">
        <v>453</v>
      </c>
      <c r="F342" s="57">
        <v>63</v>
      </c>
      <c r="G342" s="21" t="s">
        <v>226</v>
      </c>
      <c r="H342" s="21">
        <v>40</v>
      </c>
      <c r="I342" s="58"/>
    </row>
    <row r="343" spans="1:9" ht="14.25" customHeight="1">
      <c r="A343" s="456">
        <v>15</v>
      </c>
      <c r="B343" s="204" t="s">
        <v>118</v>
      </c>
      <c r="C343" s="178" t="s">
        <v>84</v>
      </c>
      <c r="D343" s="176" t="s">
        <v>6</v>
      </c>
      <c r="E343" s="179" t="s">
        <v>57</v>
      </c>
      <c r="F343" s="22">
        <v>80</v>
      </c>
      <c r="G343" s="21" t="s">
        <v>225</v>
      </c>
      <c r="H343" s="21"/>
      <c r="I343" s="21"/>
    </row>
    <row r="344" spans="1:9" ht="14.25" customHeight="1">
      <c r="A344" s="456">
        <v>156</v>
      </c>
      <c r="B344" s="459">
        <v>39053</v>
      </c>
      <c r="C344" s="178" t="s">
        <v>84</v>
      </c>
      <c r="D344" s="179" t="s">
        <v>212</v>
      </c>
      <c r="E344" s="179" t="s">
        <v>365</v>
      </c>
      <c r="F344" s="22">
        <v>63</v>
      </c>
      <c r="G344" s="21" t="s">
        <v>226</v>
      </c>
      <c r="H344" s="21"/>
      <c r="I344" s="21"/>
    </row>
    <row r="345" spans="1:9" ht="14.25" customHeight="1">
      <c r="A345" s="456">
        <v>323</v>
      </c>
      <c r="B345" s="459">
        <v>41125</v>
      </c>
      <c r="C345" s="195" t="s">
        <v>84</v>
      </c>
      <c r="D345" s="195" t="s">
        <v>16</v>
      </c>
      <c r="E345" s="195" t="s">
        <v>645</v>
      </c>
      <c r="F345" s="342">
        <v>61</v>
      </c>
      <c r="G345" s="21" t="s">
        <v>227</v>
      </c>
      <c r="H345" s="21">
        <v>25</v>
      </c>
      <c r="I345" s="58"/>
    </row>
    <row r="346" spans="1:9" ht="14.25" customHeight="1">
      <c r="A346" s="456">
        <v>140</v>
      </c>
      <c r="B346" s="459">
        <v>38845</v>
      </c>
      <c r="C346" s="178" t="s">
        <v>241</v>
      </c>
      <c r="D346" s="176" t="s">
        <v>26</v>
      </c>
      <c r="E346" s="179" t="s">
        <v>242</v>
      </c>
      <c r="F346" s="22">
        <v>66</v>
      </c>
      <c r="G346" s="21" t="s">
        <v>226</v>
      </c>
      <c r="H346" s="21"/>
      <c r="I346" s="21"/>
    </row>
    <row r="347" spans="1:9" ht="14.25" customHeight="1">
      <c r="A347" s="456">
        <v>193</v>
      </c>
      <c r="B347" s="441">
        <v>39474</v>
      </c>
      <c r="C347" s="178" t="s">
        <v>426</v>
      </c>
      <c r="D347" s="390" t="s">
        <v>17</v>
      </c>
      <c r="E347" s="179" t="s">
        <v>308</v>
      </c>
      <c r="F347" s="57">
        <v>63</v>
      </c>
      <c r="G347" s="21" t="s">
        <v>226</v>
      </c>
      <c r="H347" s="21">
        <v>17</v>
      </c>
      <c r="I347" s="58"/>
    </row>
    <row r="348" spans="1:9" ht="14.25" customHeight="1">
      <c r="A348" s="456">
        <v>203</v>
      </c>
      <c r="B348" s="441">
        <v>39543</v>
      </c>
      <c r="C348" s="178" t="s">
        <v>426</v>
      </c>
      <c r="D348" s="390" t="s">
        <v>427</v>
      </c>
      <c r="E348" s="179" t="s">
        <v>451</v>
      </c>
      <c r="F348" s="57">
        <v>62</v>
      </c>
      <c r="G348" s="21" t="s">
        <v>226</v>
      </c>
      <c r="H348" s="21">
        <v>20</v>
      </c>
      <c r="I348" s="58"/>
    </row>
    <row r="349" spans="1:9" ht="14.25" customHeight="1">
      <c r="A349" s="456">
        <v>106</v>
      </c>
      <c r="B349" s="441">
        <v>38444</v>
      </c>
      <c r="C349" s="178" t="s">
        <v>125</v>
      </c>
      <c r="D349" s="390" t="s">
        <v>16</v>
      </c>
      <c r="E349" s="179" t="s">
        <v>92</v>
      </c>
      <c r="F349" s="22">
        <v>64</v>
      </c>
      <c r="G349" s="21" t="s">
        <v>227</v>
      </c>
      <c r="H349" s="21"/>
      <c r="I349" s="21"/>
    </row>
    <row r="350" spans="1:9" ht="14.25" customHeight="1">
      <c r="A350" s="456">
        <v>24</v>
      </c>
      <c r="B350" s="455" t="s">
        <v>115</v>
      </c>
      <c r="C350" s="181" t="s">
        <v>91</v>
      </c>
      <c r="D350" s="457" t="s">
        <v>78</v>
      </c>
      <c r="E350" s="179" t="s">
        <v>178</v>
      </c>
      <c r="F350" s="22">
        <v>58</v>
      </c>
      <c r="G350" s="21" t="s">
        <v>225</v>
      </c>
      <c r="H350" s="21"/>
      <c r="I350" s="21"/>
    </row>
    <row r="351" spans="1:9" ht="14.25" customHeight="1">
      <c r="A351" s="456">
        <v>61</v>
      </c>
      <c r="B351" s="431" t="s">
        <v>216</v>
      </c>
      <c r="C351" s="178" t="s">
        <v>91</v>
      </c>
      <c r="D351" s="471" t="s">
        <v>16</v>
      </c>
      <c r="E351" s="182" t="s">
        <v>92</v>
      </c>
      <c r="F351" s="22">
        <v>56</v>
      </c>
      <c r="G351" s="21" t="s">
        <v>227</v>
      </c>
      <c r="H351" s="21"/>
      <c r="I351" s="21"/>
    </row>
    <row r="352" spans="1:9" ht="14.25" customHeight="1">
      <c r="A352" s="456">
        <v>118</v>
      </c>
      <c r="B352" s="441">
        <v>38570</v>
      </c>
      <c r="C352" s="178" t="s">
        <v>202</v>
      </c>
      <c r="D352" s="457" t="s">
        <v>76</v>
      </c>
      <c r="E352" s="179" t="s">
        <v>203</v>
      </c>
      <c r="F352" s="22">
        <v>57</v>
      </c>
      <c r="G352" s="21" t="s">
        <v>225</v>
      </c>
      <c r="H352" s="21"/>
      <c r="I352" s="21"/>
    </row>
    <row r="353" spans="1:9" ht="14.25" customHeight="1">
      <c r="A353" s="456">
        <v>110</v>
      </c>
      <c r="B353" s="441">
        <v>38472</v>
      </c>
      <c r="C353" s="178" t="s">
        <v>293</v>
      </c>
      <c r="D353" s="457" t="s">
        <v>6</v>
      </c>
      <c r="E353" s="179" t="s">
        <v>294</v>
      </c>
      <c r="F353" s="22">
        <v>56</v>
      </c>
      <c r="G353" s="21" t="s">
        <v>225</v>
      </c>
      <c r="H353" s="21"/>
      <c r="I353" s="21"/>
    </row>
    <row r="354" spans="1:9" ht="14.25" customHeight="1">
      <c r="A354" s="456">
        <v>293</v>
      </c>
      <c r="B354" s="459">
        <v>40672</v>
      </c>
      <c r="C354" s="195" t="s">
        <v>293</v>
      </c>
      <c r="D354" s="195" t="s">
        <v>313</v>
      </c>
      <c r="E354" s="195" t="s">
        <v>498</v>
      </c>
      <c r="F354" s="87">
        <v>68</v>
      </c>
      <c r="G354" s="21" t="s">
        <v>227</v>
      </c>
      <c r="H354" s="21">
        <v>25</v>
      </c>
      <c r="I354" s="58"/>
    </row>
    <row r="355" spans="1:9" ht="14.25" customHeight="1">
      <c r="A355" s="456">
        <v>352</v>
      </c>
      <c r="B355" s="459">
        <v>41657</v>
      </c>
      <c r="C355" s="195" t="s">
        <v>24</v>
      </c>
      <c r="D355" s="442" t="s">
        <v>9</v>
      </c>
      <c r="E355" s="195" t="s">
        <v>267</v>
      </c>
      <c r="F355" s="342">
        <v>50</v>
      </c>
      <c r="G355" s="21" t="s">
        <v>225</v>
      </c>
      <c r="H355" s="21">
        <v>75</v>
      </c>
      <c r="I355" s="58"/>
    </row>
    <row r="356" spans="1:9" ht="14.25" customHeight="1">
      <c r="A356" s="456">
        <v>3</v>
      </c>
      <c r="B356" s="468" t="s">
        <v>119</v>
      </c>
      <c r="C356" s="178" t="s">
        <v>24</v>
      </c>
      <c r="D356" s="176" t="s">
        <v>32</v>
      </c>
      <c r="E356" s="179" t="s">
        <v>39</v>
      </c>
      <c r="F356" s="22">
        <v>55</v>
      </c>
      <c r="G356" s="21" t="s">
        <v>225</v>
      </c>
      <c r="H356" s="21"/>
      <c r="I356" s="58"/>
    </row>
    <row r="357" spans="1:9" ht="14.25" customHeight="1">
      <c r="A357" s="456">
        <v>148</v>
      </c>
      <c r="B357" s="441">
        <v>38934</v>
      </c>
      <c r="C357" s="178" t="s">
        <v>24</v>
      </c>
      <c r="D357" s="478" t="s">
        <v>9</v>
      </c>
      <c r="E357" s="179" t="s">
        <v>147</v>
      </c>
      <c r="F357" s="57">
        <v>65</v>
      </c>
      <c r="G357" s="21" t="s">
        <v>225</v>
      </c>
      <c r="H357" s="21">
        <v>15</v>
      </c>
      <c r="I357" s="58"/>
    </row>
    <row r="358" spans="1:9" ht="14.25" customHeight="1">
      <c r="A358" s="440">
        <v>240</v>
      </c>
      <c r="B358" s="441">
        <v>40034</v>
      </c>
      <c r="C358" s="451" t="s">
        <v>24</v>
      </c>
      <c r="D358" s="390" t="s">
        <v>9</v>
      </c>
      <c r="E358" s="447" t="s">
        <v>490</v>
      </c>
      <c r="F358" s="117">
        <v>50</v>
      </c>
      <c r="G358" s="21" t="s">
        <v>225</v>
      </c>
      <c r="H358" s="21">
        <v>25</v>
      </c>
      <c r="I358" s="58"/>
    </row>
    <row r="359" spans="1:9" ht="14.25" customHeight="1">
      <c r="A359" s="456">
        <v>45</v>
      </c>
      <c r="B359" s="468" t="s">
        <v>175</v>
      </c>
      <c r="C359" s="178" t="s">
        <v>159</v>
      </c>
      <c r="D359" s="176" t="s">
        <v>7</v>
      </c>
      <c r="E359" s="179" t="s">
        <v>160</v>
      </c>
      <c r="F359" s="22">
        <v>50</v>
      </c>
      <c r="G359" s="21" t="s">
        <v>225</v>
      </c>
      <c r="H359" s="21"/>
      <c r="I359" s="21"/>
    </row>
    <row r="360" spans="1:9" ht="14.25" customHeight="1">
      <c r="A360" s="456">
        <v>362</v>
      </c>
      <c r="B360" s="459">
        <v>41776</v>
      </c>
      <c r="C360" s="442" t="s">
        <v>12</v>
      </c>
      <c r="D360" s="442" t="s">
        <v>9</v>
      </c>
      <c r="E360" s="196" t="s">
        <v>434</v>
      </c>
      <c r="F360" s="211">
        <v>65</v>
      </c>
      <c r="G360" s="21" t="s">
        <v>225</v>
      </c>
      <c r="H360" s="21"/>
      <c r="I360" s="21"/>
    </row>
    <row r="361" spans="1:9" ht="14.25" customHeight="1">
      <c r="A361" s="456">
        <v>134</v>
      </c>
      <c r="B361" s="459">
        <v>38829</v>
      </c>
      <c r="C361" s="178" t="s">
        <v>12</v>
      </c>
      <c r="D361" s="196" t="s">
        <v>9</v>
      </c>
      <c r="E361" s="179" t="s">
        <v>337</v>
      </c>
      <c r="F361" s="22">
        <v>68</v>
      </c>
      <c r="G361" s="21" t="s">
        <v>225</v>
      </c>
      <c r="H361" s="21"/>
      <c r="I361" s="21"/>
    </row>
    <row r="362" spans="1:18" ht="14.25" customHeight="1">
      <c r="A362" s="456">
        <v>251</v>
      </c>
      <c r="B362" s="459">
        <v>40152</v>
      </c>
      <c r="C362" s="178" t="s">
        <v>12</v>
      </c>
      <c r="D362" s="179" t="s">
        <v>514</v>
      </c>
      <c r="E362" s="179" t="s">
        <v>515</v>
      </c>
      <c r="F362" s="335">
        <v>54</v>
      </c>
      <c r="G362" s="21" t="s">
        <v>226</v>
      </c>
      <c r="H362" s="21">
        <v>34</v>
      </c>
      <c r="I362" s="58"/>
      <c r="K362" s="6"/>
      <c r="L362" s="6"/>
      <c r="M362" s="6"/>
      <c r="N362" s="6"/>
      <c r="O362" s="6"/>
      <c r="P362" s="6"/>
      <c r="Q362" s="6"/>
      <c r="R362" s="6"/>
    </row>
    <row r="363" spans="1:18" s="2" customFormat="1" ht="14.25" customHeight="1">
      <c r="A363" s="456">
        <v>216</v>
      </c>
      <c r="B363" s="459">
        <v>39760</v>
      </c>
      <c r="C363" s="178" t="s">
        <v>433</v>
      </c>
      <c r="D363" s="179" t="s">
        <v>391</v>
      </c>
      <c r="E363" s="179" t="s">
        <v>434</v>
      </c>
      <c r="F363" s="335">
        <v>54</v>
      </c>
      <c r="G363" s="21" t="s">
        <v>227</v>
      </c>
      <c r="H363" s="21">
        <v>68</v>
      </c>
      <c r="I363" s="58"/>
      <c r="K363" s="20"/>
      <c r="L363" s="99"/>
      <c r="M363" s="100"/>
      <c r="N363" s="101"/>
      <c r="O363" s="102"/>
      <c r="P363" s="102"/>
      <c r="Q363" s="102"/>
      <c r="R363" s="20"/>
    </row>
    <row r="364" spans="1:18" ht="14.25" customHeight="1">
      <c r="A364" s="456">
        <v>225</v>
      </c>
      <c r="B364" s="459">
        <v>39881</v>
      </c>
      <c r="C364" s="178" t="s">
        <v>463</v>
      </c>
      <c r="D364" s="179" t="s">
        <v>29</v>
      </c>
      <c r="E364" s="179" t="s">
        <v>305</v>
      </c>
      <c r="F364" s="57">
        <v>73</v>
      </c>
      <c r="G364" s="21" t="s">
        <v>225</v>
      </c>
      <c r="H364" s="21">
        <v>25</v>
      </c>
      <c r="I364" s="58"/>
      <c r="K364" s="6"/>
      <c r="L364" s="103"/>
      <c r="M364" s="103"/>
      <c r="N364" s="101"/>
      <c r="O364" s="102"/>
      <c r="P364" s="102"/>
      <c r="Q364" s="102"/>
      <c r="R364" s="6"/>
    </row>
    <row r="365" spans="1:9" ht="14.25" customHeight="1">
      <c r="A365" s="456">
        <v>248</v>
      </c>
      <c r="B365" s="459">
        <v>40152</v>
      </c>
      <c r="C365" s="178" t="s">
        <v>463</v>
      </c>
      <c r="D365" s="179" t="s">
        <v>194</v>
      </c>
      <c r="E365" s="179" t="s">
        <v>274</v>
      </c>
      <c r="F365" s="57">
        <v>55</v>
      </c>
      <c r="G365" s="21" t="s">
        <v>227</v>
      </c>
      <c r="H365" s="21">
        <v>25</v>
      </c>
      <c r="I365" s="58"/>
    </row>
    <row r="366" spans="1:18" ht="14.25" customHeight="1">
      <c r="A366" s="456">
        <v>366</v>
      </c>
      <c r="B366" s="459">
        <v>41741</v>
      </c>
      <c r="C366" s="442" t="s">
        <v>695</v>
      </c>
      <c r="D366" s="442" t="s">
        <v>16</v>
      </c>
      <c r="E366" s="196" t="s">
        <v>696</v>
      </c>
      <c r="F366" s="211">
        <v>52</v>
      </c>
      <c r="G366" s="21" t="s">
        <v>227</v>
      </c>
      <c r="H366" s="21"/>
      <c r="I366" s="21"/>
      <c r="K366" s="6"/>
      <c r="L366" s="104"/>
      <c r="M366" s="104"/>
      <c r="N366" s="101"/>
      <c r="O366" s="102"/>
      <c r="P366" s="102"/>
      <c r="Q366" s="102"/>
      <c r="R366" s="6"/>
    </row>
    <row r="367" spans="1:18" ht="14.25" customHeight="1">
      <c r="A367" s="456">
        <v>232</v>
      </c>
      <c r="B367" s="459">
        <v>39921</v>
      </c>
      <c r="C367" s="178" t="s">
        <v>472</v>
      </c>
      <c r="D367" s="179" t="s">
        <v>497</v>
      </c>
      <c r="E367" s="179" t="s">
        <v>498</v>
      </c>
      <c r="F367" s="57">
        <v>54</v>
      </c>
      <c r="G367" s="21" t="s">
        <v>226</v>
      </c>
      <c r="H367" s="21">
        <v>22</v>
      </c>
      <c r="I367" s="58"/>
      <c r="K367" s="6"/>
      <c r="L367" s="99"/>
      <c r="M367" s="100"/>
      <c r="N367" s="101"/>
      <c r="O367" s="102"/>
      <c r="P367" s="102"/>
      <c r="Q367" s="102"/>
      <c r="R367" s="6"/>
    </row>
    <row r="368" spans="1:18" ht="14.25" customHeight="1">
      <c r="A368" s="456">
        <v>20</v>
      </c>
      <c r="B368" s="204" t="s">
        <v>113</v>
      </c>
      <c r="C368" s="178" t="s">
        <v>97</v>
      </c>
      <c r="D368" s="179" t="s">
        <v>7</v>
      </c>
      <c r="E368" s="179" t="s">
        <v>50</v>
      </c>
      <c r="F368" s="22">
        <v>65</v>
      </c>
      <c r="G368" s="21" t="s">
        <v>225</v>
      </c>
      <c r="H368" s="21"/>
      <c r="I368" s="21"/>
      <c r="K368" s="6"/>
      <c r="L368" s="99"/>
      <c r="M368" s="100"/>
      <c r="N368" s="101"/>
      <c r="O368" s="102"/>
      <c r="P368" s="102"/>
      <c r="Q368" s="102"/>
      <c r="R368" s="6"/>
    </row>
    <row r="369" spans="1:18" ht="14.25" customHeight="1">
      <c r="A369" s="456">
        <v>2</v>
      </c>
      <c r="B369" s="204" t="s">
        <v>192</v>
      </c>
      <c r="C369" s="178" t="s">
        <v>10</v>
      </c>
      <c r="D369" s="179" t="s">
        <v>37</v>
      </c>
      <c r="E369" s="179" t="s">
        <v>38</v>
      </c>
      <c r="F369" s="22">
        <v>80</v>
      </c>
      <c r="G369" s="21" t="s">
        <v>225</v>
      </c>
      <c r="H369" s="21"/>
      <c r="I369" s="21"/>
      <c r="K369" s="6"/>
      <c r="L369" s="99"/>
      <c r="M369" s="100"/>
      <c r="N369" s="101"/>
      <c r="O369" s="102"/>
      <c r="P369" s="102"/>
      <c r="Q369" s="102"/>
      <c r="R369" s="6"/>
    </row>
    <row r="370" spans="1:18" ht="14.25" customHeight="1">
      <c r="A370" s="456">
        <v>36</v>
      </c>
      <c r="B370" s="204" t="s">
        <v>157</v>
      </c>
      <c r="C370" s="178" t="s">
        <v>130</v>
      </c>
      <c r="D370" s="179" t="s">
        <v>5</v>
      </c>
      <c r="E370" s="179" t="s">
        <v>131</v>
      </c>
      <c r="F370" s="22">
        <v>60</v>
      </c>
      <c r="G370" s="21" t="s">
        <v>225</v>
      </c>
      <c r="H370" s="21"/>
      <c r="I370" s="21"/>
      <c r="K370" s="6"/>
      <c r="L370" s="103"/>
      <c r="M370" s="103"/>
      <c r="N370" s="105"/>
      <c r="O370" s="102"/>
      <c r="P370" s="102"/>
      <c r="Q370" s="102"/>
      <c r="R370" s="6"/>
    </row>
    <row r="371" spans="1:18" ht="14.25" customHeight="1">
      <c r="A371" s="456">
        <v>32</v>
      </c>
      <c r="B371" s="204" t="s">
        <v>152</v>
      </c>
      <c r="C371" s="194" t="s">
        <v>87</v>
      </c>
      <c r="D371" s="180" t="s">
        <v>7</v>
      </c>
      <c r="E371" s="180" t="s">
        <v>88</v>
      </c>
      <c r="F371" s="22">
        <v>54</v>
      </c>
      <c r="G371" s="21" t="s">
        <v>227</v>
      </c>
      <c r="H371" s="21"/>
      <c r="I371" s="21"/>
      <c r="K371" s="6"/>
      <c r="L371" s="100"/>
      <c r="M371" s="100"/>
      <c r="N371" s="101"/>
      <c r="O371" s="102"/>
      <c r="P371" s="102"/>
      <c r="Q371" s="102"/>
      <c r="R371" s="6"/>
    </row>
    <row r="372" spans="1:18" ht="14.25" customHeight="1">
      <c r="A372" s="456">
        <v>69</v>
      </c>
      <c r="B372" s="204" t="s">
        <v>243</v>
      </c>
      <c r="C372" s="194" t="s">
        <v>87</v>
      </c>
      <c r="D372" s="180" t="s">
        <v>7</v>
      </c>
      <c r="E372" s="180" t="s">
        <v>200</v>
      </c>
      <c r="F372" s="22">
        <v>50</v>
      </c>
      <c r="G372" s="21" t="s">
        <v>227</v>
      </c>
      <c r="H372" s="21"/>
      <c r="I372" s="21"/>
      <c r="K372" s="6"/>
      <c r="L372" s="106"/>
      <c r="M372" s="106"/>
      <c r="N372" s="105"/>
      <c r="O372" s="102"/>
      <c r="P372" s="102"/>
      <c r="Q372" s="102"/>
      <c r="R372" s="6"/>
    </row>
    <row r="373" spans="1:18" ht="14.25" customHeight="1">
      <c r="A373" s="456">
        <v>317</v>
      </c>
      <c r="B373" s="459">
        <v>40943</v>
      </c>
      <c r="C373" s="195" t="s">
        <v>87</v>
      </c>
      <c r="D373" s="195" t="s">
        <v>639</v>
      </c>
      <c r="E373" s="195" t="s">
        <v>612</v>
      </c>
      <c r="F373" s="211">
        <v>50</v>
      </c>
      <c r="G373" s="21" t="s">
        <v>226</v>
      </c>
      <c r="H373" s="21"/>
      <c r="I373" s="21"/>
      <c r="K373" s="6"/>
      <c r="L373" s="106"/>
      <c r="M373" s="103"/>
      <c r="N373" s="101"/>
      <c r="O373" s="102"/>
      <c r="P373" s="102"/>
      <c r="Q373" s="102"/>
      <c r="R373" s="6"/>
    </row>
    <row r="374" spans="1:50" s="20" customFormat="1" ht="14.25" customHeight="1">
      <c r="A374" s="456">
        <v>86</v>
      </c>
      <c r="B374" s="459">
        <v>38143</v>
      </c>
      <c r="C374" s="178" t="s">
        <v>95</v>
      </c>
      <c r="D374" s="176" t="s">
        <v>32</v>
      </c>
      <c r="E374" s="179" t="s">
        <v>297</v>
      </c>
      <c r="F374" s="22">
        <v>50</v>
      </c>
      <c r="G374" s="21" t="s">
        <v>225</v>
      </c>
      <c r="H374" s="21"/>
      <c r="I374" s="21"/>
      <c r="J374"/>
      <c r="K374" s="6"/>
      <c r="L374" s="106"/>
      <c r="M374" s="106"/>
      <c r="N374" s="105"/>
      <c r="O374" s="102"/>
      <c r="P374" s="102"/>
      <c r="Q374" s="102"/>
      <c r="R374" s="6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 s="51" t="s">
        <v>21</v>
      </c>
    </row>
    <row r="375" spans="1:18" ht="14.25" customHeight="1">
      <c r="A375" s="456">
        <v>116</v>
      </c>
      <c r="B375" s="459">
        <v>38570</v>
      </c>
      <c r="C375" s="178" t="s">
        <v>333</v>
      </c>
      <c r="D375" s="176" t="s">
        <v>7</v>
      </c>
      <c r="E375" s="179" t="s">
        <v>208</v>
      </c>
      <c r="F375" s="22">
        <v>50</v>
      </c>
      <c r="G375" s="21" t="s">
        <v>225</v>
      </c>
      <c r="H375" s="21"/>
      <c r="I375" s="21"/>
      <c r="K375" s="6"/>
      <c r="L375" s="99"/>
      <c r="M375" s="100"/>
      <c r="N375" s="101"/>
      <c r="O375" s="102"/>
      <c r="P375" s="102"/>
      <c r="Q375" s="102"/>
      <c r="R375" s="6"/>
    </row>
    <row r="376" spans="1:18" ht="14.25" customHeight="1">
      <c r="A376" s="456">
        <v>157</v>
      </c>
      <c r="B376" s="459">
        <v>39095</v>
      </c>
      <c r="C376" s="178" t="s">
        <v>333</v>
      </c>
      <c r="D376" s="179" t="s">
        <v>7</v>
      </c>
      <c r="E376" s="179" t="s">
        <v>385</v>
      </c>
      <c r="F376" s="57">
        <v>68</v>
      </c>
      <c r="G376" s="21" t="s">
        <v>225</v>
      </c>
      <c r="H376" s="21">
        <v>16</v>
      </c>
      <c r="I376" s="58"/>
      <c r="K376" s="6"/>
      <c r="L376" s="106"/>
      <c r="M376" s="103"/>
      <c r="N376" s="105"/>
      <c r="O376" s="102"/>
      <c r="P376" s="102"/>
      <c r="Q376" s="102"/>
      <c r="R376" s="6"/>
    </row>
    <row r="377" spans="1:18" ht="14.25" customHeight="1">
      <c r="A377" s="456">
        <v>278</v>
      </c>
      <c r="B377" s="459">
        <v>40579</v>
      </c>
      <c r="C377" s="195" t="s">
        <v>544</v>
      </c>
      <c r="D377" s="195" t="s">
        <v>391</v>
      </c>
      <c r="E377" s="195" t="s">
        <v>538</v>
      </c>
      <c r="F377" s="87">
        <v>64</v>
      </c>
      <c r="G377" s="21" t="s">
        <v>227</v>
      </c>
      <c r="H377" s="21">
        <v>20</v>
      </c>
      <c r="I377" s="58"/>
      <c r="K377" s="6"/>
      <c r="L377" s="106"/>
      <c r="M377" s="103"/>
      <c r="N377" s="105"/>
      <c r="O377" s="102"/>
      <c r="P377" s="102"/>
      <c r="Q377" s="102"/>
      <c r="R377" s="6"/>
    </row>
    <row r="378" spans="1:9" ht="14.25" customHeight="1">
      <c r="A378" s="456">
        <v>65</v>
      </c>
      <c r="B378" s="431" t="s">
        <v>218</v>
      </c>
      <c r="C378" s="194" t="s">
        <v>199</v>
      </c>
      <c r="D378" s="445" t="s">
        <v>63</v>
      </c>
      <c r="E378" s="180" t="s">
        <v>201</v>
      </c>
      <c r="F378" s="22">
        <v>55</v>
      </c>
      <c r="G378" s="21" t="s">
        <v>227</v>
      </c>
      <c r="H378" s="21"/>
      <c r="I378" s="21"/>
    </row>
    <row r="379" spans="1:18" ht="14.25" customHeight="1">
      <c r="A379" s="456">
        <v>127</v>
      </c>
      <c r="B379" s="459">
        <v>38724</v>
      </c>
      <c r="C379" s="194" t="s">
        <v>199</v>
      </c>
      <c r="D379" s="383" t="s">
        <v>9</v>
      </c>
      <c r="E379" s="383" t="s">
        <v>213</v>
      </c>
      <c r="F379" s="22">
        <v>60</v>
      </c>
      <c r="G379" s="21" t="s">
        <v>225</v>
      </c>
      <c r="H379" s="21"/>
      <c r="I379" s="21"/>
      <c r="K379" s="6"/>
      <c r="L379" s="103"/>
      <c r="M379" s="103"/>
      <c r="N379" s="101"/>
      <c r="O379" s="102"/>
      <c r="P379" s="102"/>
      <c r="Q379" s="102"/>
      <c r="R379" s="6"/>
    </row>
    <row r="380" spans="1:17" s="20" customFormat="1" ht="14.25" customHeight="1">
      <c r="A380" s="456">
        <v>189</v>
      </c>
      <c r="B380" s="459">
        <v>39417</v>
      </c>
      <c r="C380" s="178" t="s">
        <v>199</v>
      </c>
      <c r="D380" s="179" t="s">
        <v>9</v>
      </c>
      <c r="E380" s="179" t="s">
        <v>437</v>
      </c>
      <c r="F380" s="22">
        <v>50</v>
      </c>
      <c r="G380" s="21" t="s">
        <v>225</v>
      </c>
      <c r="H380" s="21"/>
      <c r="I380" s="21"/>
      <c r="L380" s="106"/>
      <c r="M380" s="103"/>
      <c r="N380" s="101"/>
      <c r="O380" s="102"/>
      <c r="P380" s="102"/>
      <c r="Q380" s="102"/>
    </row>
    <row r="381" spans="1:18" ht="14.25" customHeight="1">
      <c r="A381" s="456">
        <v>87</v>
      </c>
      <c r="B381" s="459">
        <v>38143</v>
      </c>
      <c r="C381" s="178" t="s">
        <v>269</v>
      </c>
      <c r="D381" s="176" t="s">
        <v>7</v>
      </c>
      <c r="E381" s="179" t="s">
        <v>67</v>
      </c>
      <c r="F381" s="57">
        <v>64</v>
      </c>
      <c r="G381" s="21" t="s">
        <v>225</v>
      </c>
      <c r="H381" s="21">
        <v>40</v>
      </c>
      <c r="I381" s="58"/>
      <c r="K381" s="6"/>
      <c r="L381" s="103"/>
      <c r="M381" s="103"/>
      <c r="N381" s="101"/>
      <c r="O381" s="102"/>
      <c r="P381" s="102"/>
      <c r="Q381" s="102"/>
      <c r="R381" s="6"/>
    </row>
    <row r="382" spans="1:18" ht="14.25" customHeight="1">
      <c r="A382" s="456">
        <v>128</v>
      </c>
      <c r="B382" s="459">
        <v>38724</v>
      </c>
      <c r="C382" s="178" t="s">
        <v>269</v>
      </c>
      <c r="D382" s="176" t="s">
        <v>29</v>
      </c>
      <c r="E382" s="179" t="s">
        <v>349</v>
      </c>
      <c r="F382" s="57">
        <v>60</v>
      </c>
      <c r="G382" s="21" t="s">
        <v>225</v>
      </c>
      <c r="H382" s="21">
        <v>40</v>
      </c>
      <c r="I382" s="58"/>
      <c r="K382" s="6"/>
      <c r="L382" s="103"/>
      <c r="M382" s="103"/>
      <c r="N382" s="101"/>
      <c r="O382" s="102"/>
      <c r="P382" s="102"/>
      <c r="Q382" s="102"/>
      <c r="R382" s="6"/>
    </row>
    <row r="383" spans="1:18" ht="14.25" customHeight="1">
      <c r="A383" s="456">
        <v>262</v>
      </c>
      <c r="B383" s="459">
        <v>40285</v>
      </c>
      <c r="C383" s="178" t="s">
        <v>534</v>
      </c>
      <c r="D383" s="179" t="s">
        <v>476</v>
      </c>
      <c r="E383" s="179" t="s">
        <v>168</v>
      </c>
      <c r="F383" s="57">
        <v>54</v>
      </c>
      <c r="G383" s="21" t="s">
        <v>225</v>
      </c>
      <c r="H383" s="21">
        <v>29</v>
      </c>
      <c r="I383" s="58"/>
      <c r="K383" s="6"/>
      <c r="L383" s="106"/>
      <c r="M383" s="103"/>
      <c r="N383" s="101"/>
      <c r="O383" s="102"/>
      <c r="P383" s="102"/>
      <c r="Q383" s="102"/>
      <c r="R383" s="6"/>
    </row>
    <row r="384" spans="1:18" ht="14.25" customHeight="1">
      <c r="A384" s="456">
        <v>269</v>
      </c>
      <c r="B384" s="459">
        <v>40425</v>
      </c>
      <c r="C384" s="195" t="s">
        <v>534</v>
      </c>
      <c r="D384" s="195" t="s">
        <v>16</v>
      </c>
      <c r="E384" s="195" t="s">
        <v>219</v>
      </c>
      <c r="F384" s="87">
        <v>50</v>
      </c>
      <c r="G384" s="21" t="s">
        <v>225</v>
      </c>
      <c r="H384" s="21">
        <v>25</v>
      </c>
      <c r="I384" s="58"/>
      <c r="K384" s="6"/>
      <c r="L384" s="106"/>
      <c r="M384" s="103"/>
      <c r="N384" s="101"/>
      <c r="O384" s="102"/>
      <c r="P384" s="102"/>
      <c r="Q384" s="102"/>
      <c r="R384" s="6"/>
    </row>
    <row r="385" spans="1:18" ht="14.25" customHeight="1">
      <c r="A385" s="456">
        <v>301</v>
      </c>
      <c r="B385" s="459">
        <v>40796</v>
      </c>
      <c r="C385" s="195" t="s">
        <v>534</v>
      </c>
      <c r="D385" s="195" t="s">
        <v>18</v>
      </c>
      <c r="E385" s="195" t="s">
        <v>601</v>
      </c>
      <c r="F385" s="87">
        <v>65</v>
      </c>
      <c r="G385" s="21" t="s">
        <v>226</v>
      </c>
      <c r="H385" s="21">
        <v>45</v>
      </c>
      <c r="I385" s="58"/>
      <c r="K385" s="6"/>
      <c r="L385" s="103"/>
      <c r="M385" s="103"/>
      <c r="N385" s="101"/>
      <c r="O385" s="102"/>
      <c r="P385" s="102"/>
      <c r="Q385" s="102"/>
      <c r="R385" s="6"/>
    </row>
    <row r="386" spans="1:18" ht="14.25" customHeight="1">
      <c r="A386" s="456">
        <v>329</v>
      </c>
      <c r="B386" s="459">
        <v>41154</v>
      </c>
      <c r="C386" s="195" t="s">
        <v>534</v>
      </c>
      <c r="D386" s="442" t="s">
        <v>9</v>
      </c>
      <c r="E386" s="195" t="s">
        <v>644</v>
      </c>
      <c r="F386" s="211">
        <v>55</v>
      </c>
      <c r="G386" s="21" t="s">
        <v>225</v>
      </c>
      <c r="H386" s="21"/>
      <c r="I386" s="21"/>
      <c r="K386" s="6"/>
      <c r="L386" s="106"/>
      <c r="M386" s="103"/>
      <c r="N386" s="101"/>
      <c r="O386" s="102"/>
      <c r="P386" s="102"/>
      <c r="Q386" s="102"/>
      <c r="R386" s="6"/>
    </row>
    <row r="387" spans="1:18" ht="14.25" customHeight="1">
      <c r="A387" s="456">
        <v>143</v>
      </c>
      <c r="B387" s="459">
        <v>38780</v>
      </c>
      <c r="C387" s="192" t="s">
        <v>361</v>
      </c>
      <c r="D387" s="180" t="s">
        <v>7</v>
      </c>
      <c r="E387" s="180" t="s">
        <v>319</v>
      </c>
      <c r="F387" s="78">
        <v>58</v>
      </c>
      <c r="G387" s="21" t="s">
        <v>227</v>
      </c>
      <c r="H387" s="21"/>
      <c r="I387" s="21"/>
      <c r="K387" s="6"/>
      <c r="L387" s="106"/>
      <c r="M387" s="103"/>
      <c r="N387" s="101"/>
      <c r="O387" s="102"/>
      <c r="P387" s="102"/>
      <c r="Q387" s="102"/>
      <c r="R387" s="6"/>
    </row>
    <row r="388" spans="1:18" ht="14.25" customHeight="1">
      <c r="A388" s="456">
        <v>54</v>
      </c>
      <c r="B388" s="204" t="s">
        <v>187</v>
      </c>
      <c r="C388" s="178" t="s">
        <v>158</v>
      </c>
      <c r="D388" s="179" t="s">
        <v>23</v>
      </c>
      <c r="E388" s="179" t="s">
        <v>62</v>
      </c>
      <c r="F388" s="22">
        <v>65</v>
      </c>
      <c r="G388" s="21" t="s">
        <v>225</v>
      </c>
      <c r="H388" s="21"/>
      <c r="I388" s="21"/>
      <c r="K388" s="6"/>
      <c r="L388" s="103"/>
      <c r="M388" s="103"/>
      <c r="N388" s="101"/>
      <c r="O388" s="102"/>
      <c r="P388" s="102"/>
      <c r="Q388" s="102"/>
      <c r="R388" s="6"/>
    </row>
    <row r="389" spans="1:18" ht="14.25" customHeight="1">
      <c r="A389" s="456">
        <v>215</v>
      </c>
      <c r="B389" s="459">
        <v>39760</v>
      </c>
      <c r="C389" s="178" t="s">
        <v>454</v>
      </c>
      <c r="D389" s="179" t="s">
        <v>17</v>
      </c>
      <c r="E389" s="179" t="s">
        <v>457</v>
      </c>
      <c r="F389" s="22">
        <v>60</v>
      </c>
      <c r="G389" s="21" t="s">
        <v>226</v>
      </c>
      <c r="H389" s="21"/>
      <c r="I389" s="21"/>
      <c r="K389" s="6"/>
      <c r="L389" s="103"/>
      <c r="M389" s="103"/>
      <c r="N389" s="101"/>
      <c r="O389" s="102"/>
      <c r="P389" s="102"/>
      <c r="Q389" s="102"/>
      <c r="R389" s="6"/>
    </row>
    <row r="390" spans="1:18" ht="14.25" customHeight="1">
      <c r="A390" s="456">
        <v>271</v>
      </c>
      <c r="B390" s="459">
        <v>40425</v>
      </c>
      <c r="C390" s="195" t="s">
        <v>559</v>
      </c>
      <c r="D390" s="195" t="s">
        <v>194</v>
      </c>
      <c r="E390" s="195" t="s">
        <v>489</v>
      </c>
      <c r="F390" s="211">
        <v>65</v>
      </c>
      <c r="G390" s="21" t="s">
        <v>226</v>
      </c>
      <c r="H390" s="21"/>
      <c r="I390" s="21"/>
      <c r="K390" s="6"/>
      <c r="L390" s="103"/>
      <c r="M390" s="103"/>
      <c r="N390" s="101"/>
      <c r="O390" s="102"/>
      <c r="P390" s="102"/>
      <c r="Q390" s="102"/>
      <c r="R390" s="6"/>
    </row>
    <row r="391" spans="1:18" ht="14.25" customHeight="1">
      <c r="A391" s="456">
        <v>30</v>
      </c>
      <c r="B391" s="204" t="s">
        <v>152</v>
      </c>
      <c r="C391" s="178" t="s">
        <v>69</v>
      </c>
      <c r="D391" s="176" t="s">
        <v>7</v>
      </c>
      <c r="E391" s="179" t="s">
        <v>66</v>
      </c>
      <c r="F391" s="22">
        <v>50</v>
      </c>
      <c r="G391" s="21" t="s">
        <v>225</v>
      </c>
      <c r="H391" s="21"/>
      <c r="I391" s="21"/>
      <c r="K391" s="6"/>
      <c r="L391" s="103"/>
      <c r="M391" s="103"/>
      <c r="N391" s="101"/>
      <c r="O391" s="102"/>
      <c r="P391" s="102"/>
      <c r="Q391" s="102"/>
      <c r="R391" s="6"/>
    </row>
    <row r="392" spans="1:18" ht="14.25" customHeight="1">
      <c r="A392" s="469">
        <v>139</v>
      </c>
      <c r="B392" s="459">
        <v>38845</v>
      </c>
      <c r="C392" s="178" t="s">
        <v>69</v>
      </c>
      <c r="D392" s="176" t="s">
        <v>194</v>
      </c>
      <c r="E392" s="179" t="s">
        <v>364</v>
      </c>
      <c r="F392" s="57">
        <v>70</v>
      </c>
      <c r="G392" s="21" t="s">
        <v>226</v>
      </c>
      <c r="H392" s="21">
        <v>25</v>
      </c>
      <c r="I392" s="58"/>
      <c r="K392" s="6"/>
      <c r="L392" s="103"/>
      <c r="M392" s="103"/>
      <c r="N392" s="101"/>
      <c r="O392" s="102"/>
      <c r="P392" s="102"/>
      <c r="Q392" s="102"/>
      <c r="R392" s="6"/>
    </row>
    <row r="393" spans="1:18" ht="14.25" customHeight="1">
      <c r="A393" s="456">
        <v>239</v>
      </c>
      <c r="B393" s="459">
        <v>40034</v>
      </c>
      <c r="C393" s="178" t="s">
        <v>69</v>
      </c>
      <c r="D393" s="179" t="s">
        <v>9</v>
      </c>
      <c r="E393" s="179" t="s">
        <v>466</v>
      </c>
      <c r="F393" s="57">
        <v>50</v>
      </c>
      <c r="G393" s="21" t="s">
        <v>225</v>
      </c>
      <c r="H393" s="21">
        <v>45</v>
      </c>
      <c r="I393" s="58"/>
      <c r="K393" s="6"/>
      <c r="L393" s="103"/>
      <c r="M393" s="103"/>
      <c r="N393" s="101"/>
      <c r="O393" s="102"/>
      <c r="P393" s="102"/>
      <c r="Q393" s="102"/>
      <c r="R393" s="6"/>
    </row>
    <row r="394" spans="1:18" ht="14.25" customHeight="1">
      <c r="A394" s="456">
        <v>266</v>
      </c>
      <c r="B394" s="459">
        <v>40299</v>
      </c>
      <c r="C394" s="195" t="s">
        <v>69</v>
      </c>
      <c r="D394" s="195" t="s">
        <v>9</v>
      </c>
      <c r="E394" s="195" t="s">
        <v>545</v>
      </c>
      <c r="F394" s="87">
        <v>55</v>
      </c>
      <c r="G394" s="21" t="s">
        <v>225</v>
      </c>
      <c r="H394" s="21">
        <v>25</v>
      </c>
      <c r="I394" s="58"/>
      <c r="K394" s="6"/>
      <c r="L394" s="103"/>
      <c r="M394" s="103"/>
      <c r="N394" s="101"/>
      <c r="O394" s="102"/>
      <c r="P394" s="102"/>
      <c r="Q394" s="102"/>
      <c r="R394" s="6"/>
    </row>
    <row r="395" spans="1:18" ht="14.25" customHeight="1">
      <c r="A395" s="456">
        <v>33</v>
      </c>
      <c r="B395" s="204" t="s">
        <v>152</v>
      </c>
      <c r="C395" s="194" t="s">
        <v>109</v>
      </c>
      <c r="D395" s="180" t="s">
        <v>16</v>
      </c>
      <c r="E395" s="180" t="s">
        <v>146</v>
      </c>
      <c r="F395" s="22">
        <v>61</v>
      </c>
      <c r="G395" s="21" t="s">
        <v>227</v>
      </c>
      <c r="H395" s="21"/>
      <c r="I395" s="21"/>
      <c r="K395" s="6"/>
      <c r="L395" s="103"/>
      <c r="M395" s="103"/>
      <c r="N395" s="101"/>
      <c r="O395" s="102"/>
      <c r="P395" s="102"/>
      <c r="Q395" s="102"/>
      <c r="R395" s="6"/>
    </row>
    <row r="396" spans="1:18" ht="14.25" customHeight="1">
      <c r="A396" s="456">
        <v>280</v>
      </c>
      <c r="B396" s="459">
        <v>40579</v>
      </c>
      <c r="C396" s="195" t="s">
        <v>563</v>
      </c>
      <c r="D396" s="195" t="s">
        <v>564</v>
      </c>
      <c r="E396" s="195" t="s">
        <v>565</v>
      </c>
      <c r="F396" s="211">
        <v>65</v>
      </c>
      <c r="G396" s="21" t="s">
        <v>226</v>
      </c>
      <c r="H396" s="21"/>
      <c r="I396" s="21"/>
      <c r="K396" s="6"/>
      <c r="L396" s="103"/>
      <c r="M396" s="103"/>
      <c r="N396" s="105"/>
      <c r="O396" s="102"/>
      <c r="P396" s="102"/>
      <c r="Q396" s="102"/>
      <c r="R396" s="6"/>
    </row>
    <row r="397" spans="1:18" ht="14.25" customHeight="1">
      <c r="A397" s="463">
        <v>304</v>
      </c>
      <c r="B397" s="464">
        <v>40852</v>
      </c>
      <c r="C397" s="195" t="s">
        <v>563</v>
      </c>
      <c r="D397" s="195" t="s">
        <v>564</v>
      </c>
      <c r="E397" s="195" t="s">
        <v>565</v>
      </c>
      <c r="F397" s="342">
        <v>58</v>
      </c>
      <c r="G397" s="21" t="s">
        <v>226</v>
      </c>
      <c r="H397" s="21">
        <v>25</v>
      </c>
      <c r="I397" s="58"/>
      <c r="K397" s="6"/>
      <c r="L397" s="103"/>
      <c r="M397" s="103"/>
      <c r="N397" s="101"/>
      <c r="O397" s="102"/>
      <c r="P397" s="102"/>
      <c r="Q397" s="102"/>
      <c r="R397" s="6"/>
    </row>
    <row r="398" spans="1:18" ht="14.25" customHeight="1">
      <c r="A398" s="456">
        <v>136</v>
      </c>
      <c r="B398" s="459">
        <v>38845</v>
      </c>
      <c r="C398" s="194" t="s">
        <v>358</v>
      </c>
      <c r="D398" s="180" t="s">
        <v>7</v>
      </c>
      <c r="E398" s="180" t="s">
        <v>348</v>
      </c>
      <c r="F398" s="57">
        <v>63</v>
      </c>
      <c r="G398" s="21" t="s">
        <v>225</v>
      </c>
      <c r="H398" s="21">
        <v>20</v>
      </c>
      <c r="I398" s="58"/>
      <c r="K398" s="6"/>
      <c r="L398" s="106"/>
      <c r="M398" s="103"/>
      <c r="N398" s="101"/>
      <c r="O398" s="102"/>
      <c r="P398" s="102"/>
      <c r="Q398" s="102"/>
      <c r="R398" s="6"/>
    </row>
    <row r="399" spans="1:18" ht="14.25" customHeight="1">
      <c r="A399" s="456">
        <v>141</v>
      </c>
      <c r="B399" s="459">
        <v>38780</v>
      </c>
      <c r="C399" s="470" t="s">
        <v>358</v>
      </c>
      <c r="D399" s="176" t="s">
        <v>23</v>
      </c>
      <c r="E399" s="179" t="s">
        <v>347</v>
      </c>
      <c r="F399" s="57">
        <v>61</v>
      </c>
      <c r="G399" s="21" t="s">
        <v>225</v>
      </c>
      <c r="H399" s="21">
        <v>20</v>
      </c>
      <c r="I399" s="58"/>
      <c r="K399" s="6"/>
      <c r="L399" s="106"/>
      <c r="M399" s="103"/>
      <c r="N399" s="101"/>
      <c r="O399" s="102"/>
      <c r="P399" s="102"/>
      <c r="Q399" s="102"/>
      <c r="R399" s="6"/>
    </row>
    <row r="400" spans="1:18" ht="14.25" customHeight="1">
      <c r="A400" s="456">
        <v>51</v>
      </c>
      <c r="B400" s="204" t="s">
        <v>184</v>
      </c>
      <c r="C400" s="178" t="s">
        <v>163</v>
      </c>
      <c r="D400" s="176" t="s">
        <v>43</v>
      </c>
      <c r="E400" s="179" t="s">
        <v>164</v>
      </c>
      <c r="F400" s="22">
        <v>65</v>
      </c>
      <c r="G400" s="21" t="s">
        <v>225</v>
      </c>
      <c r="H400" s="21"/>
      <c r="I400" s="21"/>
      <c r="K400" s="6"/>
      <c r="L400" s="103"/>
      <c r="M400" s="103"/>
      <c r="N400" s="105"/>
      <c r="O400" s="102"/>
      <c r="P400" s="102"/>
      <c r="Q400" s="102"/>
      <c r="R400" s="6"/>
    </row>
    <row r="401" spans="1:18" ht="14.25" customHeight="1">
      <c r="A401" s="456">
        <v>117</v>
      </c>
      <c r="B401" s="459">
        <v>38570</v>
      </c>
      <c r="C401" s="178" t="s">
        <v>163</v>
      </c>
      <c r="D401" s="176" t="s">
        <v>32</v>
      </c>
      <c r="E401" s="179" t="s">
        <v>314</v>
      </c>
      <c r="F401" s="22">
        <v>55</v>
      </c>
      <c r="G401" s="21" t="s">
        <v>225</v>
      </c>
      <c r="H401" s="21"/>
      <c r="I401" s="21"/>
      <c r="K401" s="6"/>
      <c r="L401" s="106"/>
      <c r="M401" s="103"/>
      <c r="N401" s="101"/>
      <c r="O401" s="102"/>
      <c r="P401" s="102"/>
      <c r="Q401" s="102"/>
      <c r="R401" s="6"/>
    </row>
    <row r="402" spans="1:18" ht="14.25" customHeight="1">
      <c r="A402" s="456">
        <v>204</v>
      </c>
      <c r="B402" s="459">
        <v>39570</v>
      </c>
      <c r="C402" s="178" t="s">
        <v>421</v>
      </c>
      <c r="D402" s="176" t="s">
        <v>5</v>
      </c>
      <c r="E402" s="179" t="s">
        <v>318</v>
      </c>
      <c r="F402" s="22">
        <v>70</v>
      </c>
      <c r="G402" s="21" t="s">
        <v>225</v>
      </c>
      <c r="H402" s="21"/>
      <c r="I402" s="21"/>
      <c r="K402" s="6"/>
      <c r="L402" s="106"/>
      <c r="M402" s="103"/>
      <c r="N402" s="101"/>
      <c r="O402" s="102"/>
      <c r="P402" s="102"/>
      <c r="Q402" s="102"/>
      <c r="R402" s="6"/>
    </row>
    <row r="403" spans="1:18" ht="14.25" customHeight="1">
      <c r="A403" s="456">
        <v>191</v>
      </c>
      <c r="B403" s="459">
        <v>39474</v>
      </c>
      <c r="C403" s="178" t="s">
        <v>435</v>
      </c>
      <c r="D403" s="262" t="s">
        <v>7</v>
      </c>
      <c r="E403" s="264" t="s">
        <v>200</v>
      </c>
      <c r="F403" s="57">
        <v>90</v>
      </c>
      <c r="G403" s="21" t="s">
        <v>227</v>
      </c>
      <c r="H403" s="21">
        <v>25</v>
      </c>
      <c r="I403" s="58"/>
      <c r="K403" s="6"/>
      <c r="L403" s="106"/>
      <c r="M403" s="103"/>
      <c r="N403" s="101"/>
      <c r="O403" s="102"/>
      <c r="P403" s="102"/>
      <c r="Q403" s="102"/>
      <c r="R403" s="6"/>
    </row>
    <row r="404" spans="1:18" ht="14.25" customHeight="1">
      <c r="A404" s="456">
        <v>263</v>
      </c>
      <c r="B404" s="459">
        <v>40285</v>
      </c>
      <c r="C404" s="195" t="s">
        <v>533</v>
      </c>
      <c r="D404" s="195" t="s">
        <v>18</v>
      </c>
      <c r="E404" s="195" t="s">
        <v>554</v>
      </c>
      <c r="F404" s="87">
        <v>53</v>
      </c>
      <c r="G404" s="21" t="s">
        <v>226</v>
      </c>
      <c r="H404" s="21">
        <v>33</v>
      </c>
      <c r="I404" s="58"/>
      <c r="K404" s="6"/>
      <c r="L404" s="106"/>
      <c r="M404" s="103"/>
      <c r="N404" s="101"/>
      <c r="O404" s="102"/>
      <c r="P404" s="102"/>
      <c r="Q404" s="102"/>
      <c r="R404" s="6"/>
    </row>
    <row r="405" spans="1:17" s="20" customFormat="1" ht="14.25" customHeight="1">
      <c r="A405" s="456">
        <v>315</v>
      </c>
      <c r="B405" s="459">
        <v>40943</v>
      </c>
      <c r="C405" s="195" t="s">
        <v>533</v>
      </c>
      <c r="D405" s="195" t="s">
        <v>514</v>
      </c>
      <c r="E405" s="195" t="s">
        <v>621</v>
      </c>
      <c r="F405" s="211">
        <v>53</v>
      </c>
      <c r="G405" s="21" t="s">
        <v>226</v>
      </c>
      <c r="H405" s="21">
        <v>20</v>
      </c>
      <c r="I405" s="58"/>
      <c r="L405" s="106"/>
      <c r="M405" s="103"/>
      <c r="N405" s="101"/>
      <c r="O405" s="102"/>
      <c r="P405" s="102"/>
      <c r="Q405" s="102"/>
    </row>
    <row r="406" spans="1:18" ht="14.25" customHeight="1">
      <c r="A406" s="456">
        <v>95</v>
      </c>
      <c r="B406" s="459">
        <v>38334</v>
      </c>
      <c r="C406" s="178" t="s">
        <v>110</v>
      </c>
      <c r="D406" s="179" t="s">
        <v>9</v>
      </c>
      <c r="E406" s="179" t="s">
        <v>301</v>
      </c>
      <c r="F406" s="22">
        <v>60</v>
      </c>
      <c r="G406" s="21" t="s">
        <v>225</v>
      </c>
      <c r="H406" s="21"/>
      <c r="I406" s="21"/>
      <c r="K406" s="6"/>
      <c r="L406" s="100"/>
      <c r="M406" s="100"/>
      <c r="N406" s="101"/>
      <c r="O406" s="102"/>
      <c r="P406" s="102"/>
      <c r="Q406" s="102"/>
      <c r="R406" s="6"/>
    </row>
    <row r="407" spans="1:18" ht="14.25" customHeight="1">
      <c r="A407" s="456">
        <v>166</v>
      </c>
      <c r="B407" s="459">
        <v>39144</v>
      </c>
      <c r="C407" s="178" t="s">
        <v>110</v>
      </c>
      <c r="D407" s="179" t="s">
        <v>16</v>
      </c>
      <c r="E407" s="179" t="s">
        <v>412</v>
      </c>
      <c r="F407" s="57">
        <v>70</v>
      </c>
      <c r="G407" s="21" t="s">
        <v>226</v>
      </c>
      <c r="H407" s="21">
        <v>25</v>
      </c>
      <c r="I407" s="58"/>
      <c r="K407" s="6"/>
      <c r="L407" s="106"/>
      <c r="M407" s="103"/>
      <c r="N407" s="101"/>
      <c r="O407" s="102"/>
      <c r="P407" s="102"/>
      <c r="Q407" s="102"/>
      <c r="R407" s="6"/>
    </row>
    <row r="408" spans="1:18" ht="14.25" customHeight="1">
      <c r="A408" s="456">
        <v>186</v>
      </c>
      <c r="B408" s="459">
        <v>39488</v>
      </c>
      <c r="C408" s="178" t="s">
        <v>110</v>
      </c>
      <c r="D408" s="179" t="s">
        <v>194</v>
      </c>
      <c r="E408" s="179" t="s">
        <v>436</v>
      </c>
      <c r="F408" s="22">
        <v>50</v>
      </c>
      <c r="G408" s="21" t="s">
        <v>227</v>
      </c>
      <c r="H408" s="21">
        <v>15</v>
      </c>
      <c r="I408" s="21"/>
      <c r="K408" s="6"/>
      <c r="L408" s="106"/>
      <c r="M408" s="103"/>
      <c r="N408" s="101"/>
      <c r="O408" s="102"/>
      <c r="P408" s="102"/>
      <c r="Q408" s="102"/>
      <c r="R408" s="6"/>
    </row>
    <row r="409" spans="1:18" ht="14.25" customHeight="1">
      <c r="A409" s="456">
        <v>197</v>
      </c>
      <c r="B409" s="459">
        <v>39389</v>
      </c>
      <c r="C409" s="178" t="s">
        <v>110</v>
      </c>
      <c r="D409" s="179" t="s">
        <v>18</v>
      </c>
      <c r="E409" s="179" t="s">
        <v>418</v>
      </c>
      <c r="F409" s="57">
        <v>64</v>
      </c>
      <c r="G409" s="21" t="s">
        <v>226</v>
      </c>
      <c r="H409" s="21">
        <v>25</v>
      </c>
      <c r="I409" s="58"/>
      <c r="K409" s="6"/>
      <c r="L409" s="103"/>
      <c r="M409" s="103"/>
      <c r="N409" s="101"/>
      <c r="O409" s="102"/>
      <c r="P409" s="102"/>
      <c r="Q409" s="102"/>
      <c r="R409" s="6"/>
    </row>
    <row r="410" spans="1:18" ht="14.25" customHeight="1">
      <c r="A410" s="456">
        <v>286</v>
      </c>
      <c r="B410" s="459">
        <v>40635</v>
      </c>
      <c r="C410" s="195" t="s">
        <v>110</v>
      </c>
      <c r="D410" s="195" t="s">
        <v>9</v>
      </c>
      <c r="E410" s="195" t="s">
        <v>536</v>
      </c>
      <c r="F410" s="87">
        <v>60</v>
      </c>
      <c r="G410" s="21" t="s">
        <v>225</v>
      </c>
      <c r="H410" s="21">
        <v>25</v>
      </c>
      <c r="I410" s="58"/>
      <c r="K410" s="6"/>
      <c r="L410" s="103"/>
      <c r="M410" s="103"/>
      <c r="N410" s="101"/>
      <c r="O410" s="102"/>
      <c r="P410" s="102"/>
      <c r="Q410" s="102"/>
      <c r="R410" s="6"/>
    </row>
    <row r="411" spans="1:18" ht="14.25" customHeight="1">
      <c r="A411" s="456">
        <v>285</v>
      </c>
      <c r="B411" s="459">
        <v>40608</v>
      </c>
      <c r="C411" s="195" t="s">
        <v>110</v>
      </c>
      <c r="D411" s="195" t="s">
        <v>15</v>
      </c>
      <c r="E411" s="195" t="s">
        <v>575</v>
      </c>
      <c r="F411" s="342">
        <v>60</v>
      </c>
      <c r="G411" s="21" t="s">
        <v>226</v>
      </c>
      <c r="H411" s="21">
        <v>39</v>
      </c>
      <c r="I411" s="58"/>
      <c r="K411" s="6"/>
      <c r="L411" s="103"/>
      <c r="M411" s="103"/>
      <c r="N411" s="101"/>
      <c r="O411" s="102"/>
      <c r="P411" s="102"/>
      <c r="Q411" s="102"/>
      <c r="R411" s="6"/>
    </row>
    <row r="412" spans="1:18" ht="14.25" customHeight="1">
      <c r="A412" s="456">
        <v>132</v>
      </c>
      <c r="B412" s="459">
        <v>38771</v>
      </c>
      <c r="C412" s="178" t="s">
        <v>177</v>
      </c>
      <c r="D412" s="176" t="s">
        <v>16</v>
      </c>
      <c r="E412" s="179" t="s">
        <v>355</v>
      </c>
      <c r="F412" s="57">
        <v>50</v>
      </c>
      <c r="G412" s="21" t="s">
        <v>227</v>
      </c>
      <c r="H412" s="21">
        <v>25</v>
      </c>
      <c r="I412" s="58"/>
      <c r="K412" s="6"/>
      <c r="L412" s="99"/>
      <c r="M412" s="99"/>
      <c r="N412" s="101"/>
      <c r="O412" s="102"/>
      <c r="P412" s="102"/>
      <c r="Q412" s="102"/>
      <c r="R412" s="6"/>
    </row>
    <row r="413" spans="1:18" ht="14.25" customHeight="1">
      <c r="A413" s="456">
        <v>370</v>
      </c>
      <c r="B413" s="459">
        <v>41867</v>
      </c>
      <c r="C413" s="476" t="s">
        <v>103</v>
      </c>
      <c r="D413" s="442" t="s">
        <v>9</v>
      </c>
      <c r="E413" s="196" t="s">
        <v>783</v>
      </c>
      <c r="F413" s="342">
        <v>50</v>
      </c>
      <c r="G413" s="21" t="s">
        <v>225</v>
      </c>
      <c r="H413" s="21">
        <v>83</v>
      </c>
      <c r="I413" s="58"/>
      <c r="K413" s="6"/>
      <c r="L413" s="106"/>
      <c r="M413" s="103"/>
      <c r="N413" s="101"/>
      <c r="O413" s="102"/>
      <c r="P413" s="102"/>
      <c r="Q413" s="102"/>
      <c r="R413" s="6"/>
    </row>
    <row r="414" spans="1:18" ht="14.25" customHeight="1">
      <c r="A414" s="456">
        <v>56</v>
      </c>
      <c r="B414" s="204" t="s">
        <v>188</v>
      </c>
      <c r="C414" s="470" t="s">
        <v>103</v>
      </c>
      <c r="D414" s="180" t="s">
        <v>35</v>
      </c>
      <c r="E414" s="180" t="s">
        <v>161</v>
      </c>
      <c r="F414" s="22">
        <v>50</v>
      </c>
      <c r="G414" s="21" t="s">
        <v>227</v>
      </c>
      <c r="H414" s="21"/>
      <c r="I414" s="21"/>
      <c r="K414" s="6"/>
      <c r="L414" s="106"/>
      <c r="M414" s="103"/>
      <c r="N414" s="101"/>
      <c r="O414" s="102"/>
      <c r="P414" s="102"/>
      <c r="Q414" s="102"/>
      <c r="R414" s="6"/>
    </row>
    <row r="415" spans="1:18" ht="14.25" customHeight="1">
      <c r="A415" s="456">
        <v>85</v>
      </c>
      <c r="B415" s="459">
        <v>38108</v>
      </c>
      <c r="C415" s="178" t="s">
        <v>103</v>
      </c>
      <c r="D415" s="176" t="s">
        <v>9</v>
      </c>
      <c r="E415" s="179" t="s">
        <v>270</v>
      </c>
      <c r="F415" s="22">
        <v>60</v>
      </c>
      <c r="G415" s="21" t="s">
        <v>225</v>
      </c>
      <c r="H415" s="21"/>
      <c r="I415" s="21"/>
      <c r="K415" s="6"/>
      <c r="L415" s="99"/>
      <c r="M415" s="99"/>
      <c r="N415" s="107"/>
      <c r="O415" s="102"/>
      <c r="P415" s="102"/>
      <c r="Q415" s="102"/>
      <c r="R415" s="6"/>
    </row>
    <row r="416" spans="1:9" ht="14.25" customHeight="1">
      <c r="A416" s="456">
        <v>100</v>
      </c>
      <c r="B416" s="461">
        <v>38360</v>
      </c>
      <c r="C416" s="178" t="s">
        <v>103</v>
      </c>
      <c r="D416" s="179" t="s">
        <v>16</v>
      </c>
      <c r="E416" s="179" t="s">
        <v>311</v>
      </c>
      <c r="F416" s="22">
        <v>50</v>
      </c>
      <c r="G416" s="21" t="s">
        <v>227</v>
      </c>
      <c r="H416" s="21"/>
      <c r="I416" s="21"/>
    </row>
    <row r="417" spans="1:18" ht="14.25" customHeight="1">
      <c r="A417" s="456">
        <v>120</v>
      </c>
      <c r="B417" s="459">
        <v>38661</v>
      </c>
      <c r="C417" s="178" t="s">
        <v>103</v>
      </c>
      <c r="D417" s="176" t="s">
        <v>9</v>
      </c>
      <c r="E417" s="179" t="s">
        <v>282</v>
      </c>
      <c r="F417" s="22">
        <v>60</v>
      </c>
      <c r="G417" s="21" t="s">
        <v>225</v>
      </c>
      <c r="H417" s="21"/>
      <c r="I417" s="21"/>
      <c r="K417" s="6"/>
      <c r="L417" s="103"/>
      <c r="M417" s="103"/>
      <c r="N417" s="101"/>
      <c r="O417" s="102"/>
      <c r="P417" s="102"/>
      <c r="Q417" s="102"/>
      <c r="R417" s="6"/>
    </row>
    <row r="418" spans="1:18" ht="14.25" customHeight="1">
      <c r="A418" s="456">
        <v>131</v>
      </c>
      <c r="B418" s="459">
        <v>38771</v>
      </c>
      <c r="C418" s="470" t="s">
        <v>103</v>
      </c>
      <c r="D418" s="262" t="s">
        <v>9</v>
      </c>
      <c r="E418" s="383" t="s">
        <v>334</v>
      </c>
      <c r="F418" s="57">
        <v>60</v>
      </c>
      <c r="G418" s="21" t="s">
        <v>225</v>
      </c>
      <c r="H418" s="21">
        <v>15</v>
      </c>
      <c r="I418" s="58"/>
      <c r="K418" s="6"/>
      <c r="L418" s="103"/>
      <c r="M418" s="103"/>
      <c r="N418" s="101"/>
      <c r="O418" s="102"/>
      <c r="P418" s="102"/>
      <c r="Q418" s="102"/>
      <c r="R418" s="6"/>
    </row>
    <row r="419" spans="1:18" ht="14.25" customHeight="1">
      <c r="A419" s="456">
        <v>219</v>
      </c>
      <c r="B419" s="459">
        <v>39788</v>
      </c>
      <c r="C419" s="178" t="s">
        <v>103</v>
      </c>
      <c r="D419" s="179" t="s">
        <v>194</v>
      </c>
      <c r="E419" s="179" t="s">
        <v>479</v>
      </c>
      <c r="F419" s="57">
        <v>54</v>
      </c>
      <c r="G419" s="21" t="s">
        <v>227</v>
      </c>
      <c r="H419" s="21">
        <v>60</v>
      </c>
      <c r="I419" s="58"/>
      <c r="K419" s="6"/>
      <c r="L419" s="106"/>
      <c r="M419" s="103"/>
      <c r="N419" s="101"/>
      <c r="O419" s="102"/>
      <c r="P419" s="102"/>
      <c r="Q419" s="102"/>
      <c r="R419" s="6"/>
    </row>
    <row r="420" spans="1:18" ht="14.25" customHeight="1">
      <c r="A420" s="456">
        <v>221</v>
      </c>
      <c r="B420" s="459">
        <v>39816</v>
      </c>
      <c r="C420" s="178" t="s">
        <v>103</v>
      </c>
      <c r="D420" s="179" t="s">
        <v>18</v>
      </c>
      <c r="E420" s="179" t="s">
        <v>475</v>
      </c>
      <c r="F420" s="57">
        <v>54</v>
      </c>
      <c r="G420" s="21" t="s">
        <v>226</v>
      </c>
      <c r="H420" s="21">
        <v>68</v>
      </c>
      <c r="I420" s="58"/>
      <c r="K420" s="6"/>
      <c r="L420" s="99"/>
      <c r="M420" s="99"/>
      <c r="N420" s="101"/>
      <c r="O420" s="102"/>
      <c r="P420" s="102"/>
      <c r="Q420" s="102"/>
      <c r="R420" s="6"/>
    </row>
    <row r="421" spans="1:18" ht="14.25" customHeight="1">
      <c r="A421" s="456">
        <v>228</v>
      </c>
      <c r="B421" s="459">
        <v>39881</v>
      </c>
      <c r="C421" s="178" t="s">
        <v>103</v>
      </c>
      <c r="D421" s="179" t="s">
        <v>488</v>
      </c>
      <c r="E421" s="179" t="s">
        <v>483</v>
      </c>
      <c r="F421" s="22">
        <v>50</v>
      </c>
      <c r="G421" s="21" t="s">
        <v>226</v>
      </c>
      <c r="H421" s="21"/>
      <c r="I421" s="21"/>
      <c r="K421" s="6"/>
      <c r="L421" s="106"/>
      <c r="M421" s="103"/>
      <c r="N421" s="101"/>
      <c r="O421" s="102"/>
      <c r="P421" s="102"/>
      <c r="Q421" s="102"/>
      <c r="R421" s="6"/>
    </row>
    <row r="422" spans="1:18" ht="14.25" customHeight="1">
      <c r="A422" s="456">
        <v>242</v>
      </c>
      <c r="B422" s="459">
        <v>40089</v>
      </c>
      <c r="C422" s="178" t="s">
        <v>103</v>
      </c>
      <c r="D422" s="264" t="s">
        <v>9</v>
      </c>
      <c r="E422" s="264" t="s">
        <v>491</v>
      </c>
      <c r="F422" s="57">
        <v>60</v>
      </c>
      <c r="G422" s="21" t="s">
        <v>225</v>
      </c>
      <c r="H422" s="21">
        <v>20</v>
      </c>
      <c r="I422" s="58"/>
      <c r="K422" s="6"/>
      <c r="L422" s="99"/>
      <c r="M422" s="99"/>
      <c r="N422" s="101"/>
      <c r="O422" s="102"/>
      <c r="P422" s="102"/>
      <c r="Q422" s="102"/>
      <c r="R422" s="6"/>
    </row>
    <row r="423" spans="1:18" ht="14.25" customHeight="1">
      <c r="A423" s="456">
        <v>256</v>
      </c>
      <c r="B423" s="459">
        <v>40186</v>
      </c>
      <c r="C423" s="178" t="s">
        <v>103</v>
      </c>
      <c r="D423" s="179" t="s">
        <v>18</v>
      </c>
      <c r="E423" s="179" t="s">
        <v>532</v>
      </c>
      <c r="F423" s="57">
        <v>50</v>
      </c>
      <c r="G423" s="21" t="s">
        <v>226</v>
      </c>
      <c r="H423" s="21">
        <v>42</v>
      </c>
      <c r="I423" s="58"/>
      <c r="K423" s="6"/>
      <c r="L423" s="99"/>
      <c r="M423" s="99"/>
      <c r="N423" s="101"/>
      <c r="O423" s="102"/>
      <c r="P423" s="102"/>
      <c r="Q423" s="102"/>
      <c r="R423" s="6"/>
    </row>
    <row r="424" spans="1:18" ht="14.25" customHeight="1">
      <c r="A424" s="456">
        <v>277</v>
      </c>
      <c r="B424" s="459">
        <v>40546</v>
      </c>
      <c r="C424" s="195" t="s">
        <v>103</v>
      </c>
      <c r="D424" s="372" t="s">
        <v>9</v>
      </c>
      <c r="E424" s="372" t="s">
        <v>555</v>
      </c>
      <c r="F424" s="87">
        <v>60</v>
      </c>
      <c r="G424" s="21" t="s">
        <v>227</v>
      </c>
      <c r="H424" s="21">
        <v>25</v>
      </c>
      <c r="I424" s="58"/>
      <c r="K424" s="6"/>
      <c r="L424" s="106"/>
      <c r="M424" s="103"/>
      <c r="N424" s="101"/>
      <c r="O424" s="102"/>
      <c r="P424" s="102"/>
      <c r="Q424" s="102"/>
      <c r="R424" s="6"/>
    </row>
    <row r="425" spans="1:18" ht="14.25" customHeight="1">
      <c r="A425" s="456">
        <v>310</v>
      </c>
      <c r="B425" s="459">
        <v>40880</v>
      </c>
      <c r="C425" s="195" t="s">
        <v>103</v>
      </c>
      <c r="D425" s="195" t="s">
        <v>16</v>
      </c>
      <c r="E425" s="195" t="s">
        <v>600</v>
      </c>
      <c r="F425" s="211">
        <v>60</v>
      </c>
      <c r="G425" s="21" t="s">
        <v>226</v>
      </c>
      <c r="H425" s="21"/>
      <c r="I425" s="21"/>
      <c r="K425" s="6"/>
      <c r="L425" s="106"/>
      <c r="M425" s="103"/>
      <c r="N425" s="101"/>
      <c r="O425" s="102"/>
      <c r="P425" s="102"/>
      <c r="Q425" s="102"/>
      <c r="R425" s="6"/>
    </row>
    <row r="426" spans="1:18" ht="14.25" customHeight="1">
      <c r="A426" s="456">
        <v>377</v>
      </c>
      <c r="B426" s="459">
        <v>41944</v>
      </c>
      <c r="C426" s="442" t="s">
        <v>750</v>
      </c>
      <c r="D426" s="442" t="s">
        <v>18</v>
      </c>
      <c r="E426" s="196" t="s">
        <v>396</v>
      </c>
      <c r="F426" s="342">
        <v>65</v>
      </c>
      <c r="G426" s="21" t="s">
        <v>226</v>
      </c>
      <c r="H426" s="21">
        <v>87</v>
      </c>
      <c r="I426" s="58"/>
      <c r="K426" s="6"/>
      <c r="L426" s="99"/>
      <c r="M426" s="100"/>
      <c r="N426" s="101"/>
      <c r="O426" s="102"/>
      <c r="P426" s="102"/>
      <c r="Q426" s="102"/>
      <c r="R426" s="6"/>
    </row>
    <row r="427" spans="1:18" ht="14.25" customHeight="1">
      <c r="A427" s="456">
        <v>178</v>
      </c>
      <c r="B427" s="459">
        <v>39368</v>
      </c>
      <c r="C427" s="178" t="s">
        <v>415</v>
      </c>
      <c r="D427" s="179" t="s">
        <v>18</v>
      </c>
      <c r="E427" s="179" t="s">
        <v>396</v>
      </c>
      <c r="F427" s="57">
        <v>56</v>
      </c>
      <c r="G427" s="21" t="s">
        <v>226</v>
      </c>
      <c r="H427" s="21">
        <v>40</v>
      </c>
      <c r="I427" s="58"/>
      <c r="K427" s="6"/>
      <c r="L427" s="100"/>
      <c r="M427" s="100"/>
      <c r="N427" s="101"/>
      <c r="O427" s="102"/>
      <c r="P427" s="102"/>
      <c r="Q427" s="102"/>
      <c r="R427" s="6"/>
    </row>
    <row r="428" spans="1:18" ht="14.25" customHeight="1">
      <c r="A428" s="456">
        <v>241</v>
      </c>
      <c r="B428" s="441">
        <v>40034</v>
      </c>
      <c r="C428" s="178" t="s">
        <v>415</v>
      </c>
      <c r="D428" s="179" t="s">
        <v>18</v>
      </c>
      <c r="E428" s="179" t="s">
        <v>505</v>
      </c>
      <c r="F428" s="57">
        <v>52</v>
      </c>
      <c r="G428" s="21" t="s">
        <v>226</v>
      </c>
      <c r="H428" s="21">
        <v>60</v>
      </c>
      <c r="I428" s="58"/>
      <c r="K428" s="6"/>
      <c r="L428" s="106"/>
      <c r="M428" s="103"/>
      <c r="N428" s="101"/>
      <c r="O428" s="102"/>
      <c r="P428" s="102"/>
      <c r="Q428" s="102"/>
      <c r="R428" s="6"/>
    </row>
    <row r="429" spans="1:18" ht="14.25" customHeight="1">
      <c r="A429" s="456">
        <v>291</v>
      </c>
      <c r="B429" s="459">
        <v>40672</v>
      </c>
      <c r="C429" s="195" t="s">
        <v>415</v>
      </c>
      <c r="D429" s="195" t="s">
        <v>9</v>
      </c>
      <c r="E429" s="195" t="s">
        <v>579</v>
      </c>
      <c r="F429" s="211">
        <v>50</v>
      </c>
      <c r="G429" s="21" t="s">
        <v>225</v>
      </c>
      <c r="H429" s="21"/>
      <c r="I429" s="21"/>
      <c r="K429" s="6"/>
      <c r="L429" s="100"/>
      <c r="M429" s="100"/>
      <c r="N429" s="101"/>
      <c r="O429" s="102"/>
      <c r="P429" s="102"/>
      <c r="Q429" s="102"/>
      <c r="R429" s="6"/>
    </row>
    <row r="430" spans="1:18" ht="14.25" customHeight="1">
      <c r="A430" s="440">
        <v>67</v>
      </c>
      <c r="B430" s="474" t="s">
        <v>236</v>
      </c>
      <c r="C430" s="259" t="s">
        <v>214</v>
      </c>
      <c r="D430" s="260" t="s">
        <v>15</v>
      </c>
      <c r="E430" s="260" t="s">
        <v>215</v>
      </c>
      <c r="F430" s="22">
        <v>65</v>
      </c>
      <c r="G430" s="21" t="s">
        <v>226</v>
      </c>
      <c r="H430" s="21"/>
      <c r="I430" s="21"/>
      <c r="K430" s="6"/>
      <c r="L430" s="103"/>
      <c r="M430" s="103"/>
      <c r="N430" s="101"/>
      <c r="O430" s="102"/>
      <c r="P430" s="102"/>
      <c r="Q430" s="102"/>
      <c r="R430" s="6"/>
    </row>
    <row r="431" spans="1:18" ht="14.25" customHeight="1">
      <c r="A431" s="456">
        <v>218</v>
      </c>
      <c r="B431" s="459">
        <v>39788</v>
      </c>
      <c r="C431" s="178" t="s">
        <v>214</v>
      </c>
      <c r="D431" s="179" t="s">
        <v>476</v>
      </c>
      <c r="E431" s="179" t="s">
        <v>305</v>
      </c>
      <c r="F431" s="22">
        <v>50</v>
      </c>
      <c r="G431" s="21" t="s">
        <v>225</v>
      </c>
      <c r="H431" s="21"/>
      <c r="I431" s="21"/>
      <c r="K431" s="6"/>
      <c r="L431" s="106"/>
      <c r="M431" s="103"/>
      <c r="N431" s="101"/>
      <c r="O431" s="102"/>
      <c r="P431" s="102"/>
      <c r="Q431" s="102"/>
      <c r="R431" s="6"/>
    </row>
    <row r="432" spans="1:18" ht="14.25" customHeight="1">
      <c r="A432" s="456">
        <v>126</v>
      </c>
      <c r="B432" s="459">
        <v>38689</v>
      </c>
      <c r="C432" s="178" t="s">
        <v>316</v>
      </c>
      <c r="D432" s="176" t="s">
        <v>15</v>
      </c>
      <c r="E432" s="179" t="s">
        <v>173</v>
      </c>
      <c r="F432" s="22">
        <v>52</v>
      </c>
      <c r="G432" s="21" t="s">
        <v>227</v>
      </c>
      <c r="H432" s="21"/>
      <c r="I432" s="21"/>
      <c r="K432" s="6"/>
      <c r="L432" s="106"/>
      <c r="M432" s="103"/>
      <c r="N432" s="101"/>
      <c r="O432" s="102"/>
      <c r="P432" s="102"/>
      <c r="Q432" s="102"/>
      <c r="R432" s="6"/>
    </row>
    <row r="433" spans="1:18" ht="14.25" customHeight="1">
      <c r="A433" s="456">
        <v>174</v>
      </c>
      <c r="B433" s="459">
        <v>39298</v>
      </c>
      <c r="C433" s="178" t="s">
        <v>316</v>
      </c>
      <c r="D433" s="179" t="s">
        <v>416</v>
      </c>
      <c r="E433" s="179" t="s">
        <v>417</v>
      </c>
      <c r="F433" s="57">
        <v>65</v>
      </c>
      <c r="G433" s="21" t="s">
        <v>226</v>
      </c>
      <c r="H433" s="21">
        <v>15</v>
      </c>
      <c r="I433" s="58"/>
      <c r="K433" s="6"/>
      <c r="L433" s="108"/>
      <c r="M433" s="108"/>
      <c r="N433" s="101"/>
      <c r="O433" s="102"/>
      <c r="P433" s="102"/>
      <c r="Q433" s="102"/>
      <c r="R433" s="6"/>
    </row>
    <row r="434" spans="1:18" ht="14.25" customHeight="1">
      <c r="A434" s="456">
        <v>223</v>
      </c>
      <c r="B434" s="459">
        <v>39851</v>
      </c>
      <c r="C434" s="178" t="s">
        <v>316</v>
      </c>
      <c r="D434" s="179" t="s">
        <v>9</v>
      </c>
      <c r="E434" s="179" t="s">
        <v>477</v>
      </c>
      <c r="F434" s="57">
        <v>65</v>
      </c>
      <c r="G434" s="21" t="s">
        <v>225</v>
      </c>
      <c r="H434" s="21">
        <v>35</v>
      </c>
      <c r="I434" s="58"/>
      <c r="K434" s="6"/>
      <c r="L434" s="6"/>
      <c r="M434" s="109"/>
      <c r="N434" s="101"/>
      <c r="O434" s="102"/>
      <c r="P434" s="102"/>
      <c r="Q434" s="102"/>
      <c r="R434" s="6"/>
    </row>
    <row r="435" spans="1:18" ht="14.25" customHeight="1">
      <c r="A435" s="456">
        <v>28</v>
      </c>
      <c r="B435" s="204" t="s">
        <v>129</v>
      </c>
      <c r="C435" s="178" t="s">
        <v>104</v>
      </c>
      <c r="D435" s="176" t="s">
        <v>7</v>
      </c>
      <c r="E435" s="179" t="s">
        <v>105</v>
      </c>
      <c r="F435" s="22">
        <v>80</v>
      </c>
      <c r="G435" s="21" t="s">
        <v>225</v>
      </c>
      <c r="H435" s="21"/>
      <c r="I435" s="21"/>
      <c r="K435" s="6"/>
      <c r="L435" s="103"/>
      <c r="M435" s="103"/>
      <c r="N435" s="101"/>
      <c r="O435" s="102"/>
      <c r="P435" s="102"/>
      <c r="Q435" s="102"/>
      <c r="R435" s="6"/>
    </row>
    <row r="436" spans="1:18" ht="14.25" customHeight="1">
      <c r="A436" s="456">
        <v>11</v>
      </c>
      <c r="B436" s="204" t="s">
        <v>120</v>
      </c>
      <c r="C436" s="178" t="s">
        <v>25</v>
      </c>
      <c r="D436" s="176" t="s">
        <v>61</v>
      </c>
      <c r="E436" s="179" t="s">
        <v>64</v>
      </c>
      <c r="F436" s="22">
        <v>55</v>
      </c>
      <c r="G436" s="21" t="s">
        <v>225</v>
      </c>
      <c r="H436" s="21"/>
      <c r="I436" s="21"/>
      <c r="K436" s="6"/>
      <c r="L436" s="106"/>
      <c r="M436" s="103"/>
      <c r="N436" s="101"/>
      <c r="O436" s="102"/>
      <c r="P436" s="102"/>
      <c r="Q436" s="102"/>
      <c r="R436" s="6"/>
    </row>
    <row r="437" spans="1:18" s="2" customFormat="1" ht="14.25" customHeight="1">
      <c r="A437" s="456">
        <v>21</v>
      </c>
      <c r="B437" s="204" t="s">
        <v>116</v>
      </c>
      <c r="C437" s="257" t="s">
        <v>25</v>
      </c>
      <c r="D437" s="383" t="s">
        <v>15</v>
      </c>
      <c r="E437" s="261" t="s">
        <v>67</v>
      </c>
      <c r="F437" s="22">
        <v>60</v>
      </c>
      <c r="G437" s="21" t="s">
        <v>227</v>
      </c>
      <c r="H437" s="21"/>
      <c r="I437" s="21"/>
      <c r="K437" s="20"/>
      <c r="L437" s="106"/>
      <c r="M437" s="103"/>
      <c r="N437" s="101"/>
      <c r="O437" s="102"/>
      <c r="P437" s="102"/>
      <c r="Q437" s="102"/>
      <c r="R437" s="20"/>
    </row>
    <row r="438" spans="1:18" ht="14.25" customHeight="1">
      <c r="A438" s="456">
        <v>12</v>
      </c>
      <c r="B438" s="468" t="s">
        <v>120</v>
      </c>
      <c r="C438" s="257" t="s">
        <v>40</v>
      </c>
      <c r="D438" s="471" t="s">
        <v>68</v>
      </c>
      <c r="E438" s="182" t="s">
        <v>86</v>
      </c>
      <c r="F438" s="22">
        <v>69</v>
      </c>
      <c r="G438" s="21" t="s">
        <v>227</v>
      </c>
      <c r="H438" s="21"/>
      <c r="I438" s="21"/>
      <c r="K438" s="6"/>
      <c r="L438" s="99"/>
      <c r="M438" s="100"/>
      <c r="N438" s="101"/>
      <c r="O438" s="102"/>
      <c r="P438" s="102"/>
      <c r="Q438" s="102"/>
      <c r="R438" s="6"/>
    </row>
    <row r="439" spans="1:67" s="20" customFormat="1" ht="14.25" customHeight="1">
      <c r="A439" s="456">
        <v>80</v>
      </c>
      <c r="B439" s="462">
        <v>38080</v>
      </c>
      <c r="C439" s="257" t="s">
        <v>40</v>
      </c>
      <c r="D439" s="182" t="s">
        <v>17</v>
      </c>
      <c r="E439" s="182" t="s">
        <v>252</v>
      </c>
      <c r="F439" s="22">
        <v>69</v>
      </c>
      <c r="G439" s="21" t="s">
        <v>226</v>
      </c>
      <c r="H439" s="21"/>
      <c r="I439" s="21"/>
      <c r="J439"/>
      <c r="K439" s="6"/>
      <c r="L439" s="100"/>
      <c r="M439" s="103"/>
      <c r="N439" s="101"/>
      <c r="O439" s="102"/>
      <c r="P439" s="102"/>
      <c r="Q439" s="102"/>
      <c r="R439" s="6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</row>
    <row r="440" spans="1:18" ht="14.25" customHeight="1">
      <c r="A440" s="456">
        <v>164</v>
      </c>
      <c r="B440" s="459">
        <v>39144</v>
      </c>
      <c r="C440" s="178" t="s">
        <v>40</v>
      </c>
      <c r="D440" s="179" t="s">
        <v>9</v>
      </c>
      <c r="E440" s="179" t="s">
        <v>397</v>
      </c>
      <c r="F440" s="118">
        <v>50</v>
      </c>
      <c r="G440" s="21" t="s">
        <v>225</v>
      </c>
      <c r="H440" s="21">
        <v>25</v>
      </c>
      <c r="I440" s="58"/>
      <c r="K440" s="6"/>
      <c r="L440" s="106"/>
      <c r="M440" s="103"/>
      <c r="N440" s="101"/>
      <c r="O440" s="102"/>
      <c r="P440" s="102"/>
      <c r="Q440" s="102"/>
      <c r="R440" s="6"/>
    </row>
    <row r="441" spans="1:18" ht="14.25" customHeight="1">
      <c r="A441" s="456">
        <v>113</v>
      </c>
      <c r="B441" s="459">
        <v>38507</v>
      </c>
      <c r="C441" s="178" t="s">
        <v>331</v>
      </c>
      <c r="D441" s="176" t="s">
        <v>17</v>
      </c>
      <c r="E441" s="179" t="s">
        <v>203</v>
      </c>
      <c r="F441" s="22">
        <v>50</v>
      </c>
      <c r="G441" s="21" t="s">
        <v>227</v>
      </c>
      <c r="H441" s="21"/>
      <c r="I441" s="21"/>
      <c r="K441" s="6"/>
      <c r="L441" s="106"/>
      <c r="M441" s="103"/>
      <c r="N441" s="101"/>
      <c r="O441" s="102"/>
      <c r="P441" s="102"/>
      <c r="Q441" s="102"/>
      <c r="R441" s="6"/>
    </row>
    <row r="442" spans="1:18" ht="14.25" customHeight="1">
      <c r="A442" s="456">
        <v>207</v>
      </c>
      <c r="B442" s="459">
        <v>39760</v>
      </c>
      <c r="C442" s="178" t="s">
        <v>331</v>
      </c>
      <c r="D442" s="179" t="s">
        <v>16</v>
      </c>
      <c r="E442" s="179" t="s">
        <v>423</v>
      </c>
      <c r="F442" s="57">
        <v>70</v>
      </c>
      <c r="G442" s="21" t="s">
        <v>226</v>
      </c>
      <c r="H442" s="21">
        <v>20</v>
      </c>
      <c r="I442" s="58"/>
      <c r="K442" s="6"/>
      <c r="L442" s="106"/>
      <c r="M442" s="103"/>
      <c r="N442" s="101"/>
      <c r="O442" s="102"/>
      <c r="P442" s="102"/>
      <c r="Q442" s="102"/>
      <c r="R442" s="6"/>
    </row>
    <row r="443" spans="1:18" ht="14.25" customHeight="1">
      <c r="A443" s="456">
        <v>308</v>
      </c>
      <c r="B443" s="459">
        <v>40880</v>
      </c>
      <c r="C443" s="195" t="s">
        <v>331</v>
      </c>
      <c r="D443" s="195" t="s">
        <v>16</v>
      </c>
      <c r="E443" s="195" t="s">
        <v>467</v>
      </c>
      <c r="F443" s="211">
        <v>67</v>
      </c>
      <c r="G443" s="21" t="s">
        <v>227</v>
      </c>
      <c r="H443" s="21">
        <v>20</v>
      </c>
      <c r="I443" s="58"/>
      <c r="K443" s="6"/>
      <c r="L443" s="103"/>
      <c r="M443" s="103"/>
      <c r="N443" s="101"/>
      <c r="O443" s="102"/>
      <c r="P443" s="102"/>
      <c r="Q443" s="102"/>
      <c r="R443" s="6"/>
    </row>
    <row r="444" spans="1:18" ht="14.25" customHeight="1">
      <c r="A444" s="456">
        <v>369</v>
      </c>
      <c r="B444" s="459">
        <v>41741</v>
      </c>
      <c r="C444" s="442" t="s">
        <v>740</v>
      </c>
      <c r="D444" s="442" t="s">
        <v>699</v>
      </c>
      <c r="E444" s="196" t="s">
        <v>741</v>
      </c>
      <c r="F444" s="342">
        <v>53</v>
      </c>
      <c r="G444" s="21" t="s">
        <v>226</v>
      </c>
      <c r="H444" s="21">
        <v>98</v>
      </c>
      <c r="I444" s="58"/>
      <c r="K444" s="6"/>
      <c r="L444" s="103"/>
      <c r="M444" s="103"/>
      <c r="N444" s="101"/>
      <c r="O444" s="102"/>
      <c r="P444" s="102"/>
      <c r="Q444" s="102"/>
      <c r="R444" s="6"/>
    </row>
    <row r="445" spans="1:9" ht="14.25" customHeight="1">
      <c r="A445" s="456">
        <v>171</v>
      </c>
      <c r="B445" s="441">
        <v>39235</v>
      </c>
      <c r="C445" s="178" t="s">
        <v>409</v>
      </c>
      <c r="D445" s="390" t="s">
        <v>15</v>
      </c>
      <c r="E445" s="179" t="s">
        <v>410</v>
      </c>
      <c r="F445" s="57">
        <v>51</v>
      </c>
      <c r="G445" s="21" t="s">
        <v>227</v>
      </c>
      <c r="H445" s="21">
        <v>52</v>
      </c>
      <c r="I445" s="58"/>
    </row>
    <row r="446" spans="1:9" ht="14.25" customHeight="1">
      <c r="A446" s="456">
        <v>55</v>
      </c>
      <c r="B446" s="431" t="s">
        <v>187</v>
      </c>
      <c r="C446" s="178" t="s">
        <v>142</v>
      </c>
      <c r="D446" s="457" t="s">
        <v>5</v>
      </c>
      <c r="E446" s="179" t="s">
        <v>143</v>
      </c>
      <c r="F446" s="22">
        <v>53</v>
      </c>
      <c r="G446" s="21" t="s">
        <v>225</v>
      </c>
      <c r="H446" s="21"/>
      <c r="I446" s="21"/>
    </row>
    <row r="447" spans="1:9" ht="14.25" customHeight="1">
      <c r="A447" s="456">
        <v>58</v>
      </c>
      <c r="B447" s="455" t="s">
        <v>193</v>
      </c>
      <c r="C447" s="181" t="s">
        <v>142</v>
      </c>
      <c r="D447" s="471" t="s">
        <v>170</v>
      </c>
      <c r="E447" s="182" t="s">
        <v>171</v>
      </c>
      <c r="F447" s="22">
        <v>50</v>
      </c>
      <c r="G447" s="21" t="s">
        <v>227</v>
      </c>
      <c r="H447" s="21"/>
      <c r="I447" s="21"/>
    </row>
    <row r="448" spans="1:9" ht="14.25" customHeight="1">
      <c r="A448" s="456">
        <v>335</v>
      </c>
      <c r="B448" s="441">
        <v>41294</v>
      </c>
      <c r="C448" s="195" t="s">
        <v>665</v>
      </c>
      <c r="D448" s="443" t="s">
        <v>391</v>
      </c>
      <c r="E448" s="195" t="s">
        <v>457</v>
      </c>
      <c r="F448" s="211">
        <v>53</v>
      </c>
      <c r="G448" s="21" t="s">
        <v>227</v>
      </c>
      <c r="H448" s="21"/>
      <c r="I448" s="21"/>
    </row>
    <row r="449" spans="1:9" ht="14.25" customHeight="1">
      <c r="A449" s="456">
        <v>46</v>
      </c>
      <c r="B449" s="431" t="s">
        <v>176</v>
      </c>
      <c r="C449" s="178" t="s">
        <v>148</v>
      </c>
      <c r="D449" s="457" t="s">
        <v>7</v>
      </c>
      <c r="E449" s="179" t="s">
        <v>141</v>
      </c>
      <c r="F449" s="22">
        <v>72</v>
      </c>
      <c r="G449" s="21" t="s">
        <v>225</v>
      </c>
      <c r="H449" s="21"/>
      <c r="I449" s="21"/>
    </row>
    <row r="450" spans="1:9" ht="14.25" customHeight="1">
      <c r="A450" s="456">
        <v>90</v>
      </c>
      <c r="B450" s="441">
        <v>38199</v>
      </c>
      <c r="C450" s="178" t="s">
        <v>248</v>
      </c>
      <c r="D450" s="457" t="s">
        <v>9</v>
      </c>
      <c r="E450" s="179" t="s">
        <v>164</v>
      </c>
      <c r="F450" s="57">
        <v>51</v>
      </c>
      <c r="G450" s="21" t="s">
        <v>225</v>
      </c>
      <c r="H450" s="21">
        <v>25</v>
      </c>
      <c r="I450" s="58"/>
    </row>
    <row r="451" spans="1:9" ht="14.25" customHeight="1">
      <c r="A451" s="456">
        <v>108</v>
      </c>
      <c r="B451" s="441">
        <v>38472</v>
      </c>
      <c r="C451" s="178" t="s">
        <v>248</v>
      </c>
      <c r="D451" s="457" t="s">
        <v>9</v>
      </c>
      <c r="E451" s="179" t="s">
        <v>281</v>
      </c>
      <c r="F451" s="22">
        <v>70</v>
      </c>
      <c r="G451" s="21" t="s">
        <v>225</v>
      </c>
      <c r="H451" s="21"/>
      <c r="I451" s="21"/>
    </row>
    <row r="452" spans="1:9" ht="14.25" customHeight="1">
      <c r="A452" s="440">
        <v>222</v>
      </c>
      <c r="B452" s="441">
        <v>39851</v>
      </c>
      <c r="C452" s="178" t="s">
        <v>248</v>
      </c>
      <c r="D452" s="179" t="s">
        <v>9</v>
      </c>
      <c r="E452" s="447" t="s">
        <v>446</v>
      </c>
      <c r="F452" s="117">
        <v>50</v>
      </c>
      <c r="G452" s="21" t="s">
        <v>225</v>
      </c>
      <c r="H452" s="21">
        <v>45</v>
      </c>
      <c r="I452" s="58"/>
    </row>
    <row r="453" spans="1:9" ht="14.25" customHeight="1">
      <c r="A453" s="440">
        <v>290</v>
      </c>
      <c r="B453" s="441">
        <v>40672</v>
      </c>
      <c r="C453" s="195" t="s">
        <v>248</v>
      </c>
      <c r="D453" s="195" t="s">
        <v>9</v>
      </c>
      <c r="E453" s="393" t="s">
        <v>525</v>
      </c>
      <c r="F453" s="119">
        <v>60</v>
      </c>
      <c r="G453" s="21" t="s">
        <v>225</v>
      </c>
      <c r="H453" s="21"/>
      <c r="I453" s="21"/>
    </row>
    <row r="454" spans="1:9" ht="14.25" customHeight="1">
      <c r="A454" s="440">
        <v>16</v>
      </c>
      <c r="B454" s="466" t="s">
        <v>121</v>
      </c>
      <c r="C454" s="190" t="s">
        <v>33</v>
      </c>
      <c r="D454" s="191" t="s">
        <v>26</v>
      </c>
      <c r="E454" s="472" t="s">
        <v>34</v>
      </c>
      <c r="F454" s="114">
        <v>65</v>
      </c>
      <c r="G454" s="21" t="s">
        <v>226</v>
      </c>
      <c r="H454" s="21"/>
      <c r="I454" s="21"/>
    </row>
    <row r="455" spans="1:9" ht="14.25" customHeight="1">
      <c r="A455" s="440">
        <v>22</v>
      </c>
      <c r="B455" s="473">
        <v>36960</v>
      </c>
      <c r="C455" s="181" t="s">
        <v>33</v>
      </c>
      <c r="D455" s="182" t="s">
        <v>7</v>
      </c>
      <c r="E455" s="446" t="s">
        <v>85</v>
      </c>
      <c r="F455" s="114">
        <v>51</v>
      </c>
      <c r="G455" s="21" t="s">
        <v>227</v>
      </c>
      <c r="H455" s="21"/>
      <c r="I455" s="21"/>
    </row>
    <row r="456" spans="1:9" ht="14.25" customHeight="1">
      <c r="A456" s="440">
        <v>159</v>
      </c>
      <c r="B456" s="441">
        <v>39095</v>
      </c>
      <c r="C456" s="178" t="s">
        <v>33</v>
      </c>
      <c r="D456" s="179" t="s">
        <v>9</v>
      </c>
      <c r="E456" s="447" t="s">
        <v>60</v>
      </c>
      <c r="F456" s="117">
        <v>65</v>
      </c>
      <c r="G456" s="21" t="s">
        <v>225</v>
      </c>
      <c r="H456" s="21">
        <v>15</v>
      </c>
      <c r="I456" s="58"/>
    </row>
    <row r="457" spans="1:9" ht="14.25" customHeight="1">
      <c r="A457" s="440">
        <v>257</v>
      </c>
      <c r="B457" s="441">
        <v>40215</v>
      </c>
      <c r="C457" s="178" t="s">
        <v>33</v>
      </c>
      <c r="D457" s="179" t="s">
        <v>9</v>
      </c>
      <c r="E457" s="447" t="s">
        <v>535</v>
      </c>
      <c r="F457" s="114">
        <v>60</v>
      </c>
      <c r="G457" s="21" t="s">
        <v>225</v>
      </c>
      <c r="H457" s="21"/>
      <c r="I457" s="21"/>
    </row>
    <row r="458" spans="1:9" ht="14.25" customHeight="1">
      <c r="A458" s="440">
        <v>227</v>
      </c>
      <c r="B458" s="441">
        <v>39881</v>
      </c>
      <c r="C458" s="178" t="s">
        <v>461</v>
      </c>
      <c r="D458" s="179" t="s">
        <v>372</v>
      </c>
      <c r="E458" s="447" t="s">
        <v>131</v>
      </c>
      <c r="F458" s="114">
        <v>63</v>
      </c>
      <c r="G458" s="21" t="s">
        <v>227</v>
      </c>
      <c r="H458" s="21"/>
      <c r="I458" s="21"/>
    </row>
    <row r="459" spans="1:9" ht="14.25" customHeight="1">
      <c r="A459" s="440">
        <v>274</v>
      </c>
      <c r="B459" s="441">
        <v>40516</v>
      </c>
      <c r="C459" s="195" t="s">
        <v>461</v>
      </c>
      <c r="D459" s="195" t="s">
        <v>372</v>
      </c>
      <c r="E459" s="393" t="s">
        <v>504</v>
      </c>
      <c r="F459" s="119">
        <v>70</v>
      </c>
      <c r="G459" s="21" t="s">
        <v>227</v>
      </c>
      <c r="H459" s="21"/>
      <c r="I459" s="21"/>
    </row>
    <row r="460" spans="1:9" ht="14.25" customHeight="1">
      <c r="A460" s="440">
        <v>72</v>
      </c>
      <c r="B460" s="431" t="s">
        <v>253</v>
      </c>
      <c r="C460" s="195" t="s">
        <v>228</v>
      </c>
      <c r="D460" s="195" t="s">
        <v>7</v>
      </c>
      <c r="E460" s="444" t="s">
        <v>229</v>
      </c>
      <c r="F460" s="114">
        <v>55</v>
      </c>
      <c r="G460" s="21" t="s">
        <v>225</v>
      </c>
      <c r="H460" s="21">
        <v>20</v>
      </c>
      <c r="I460" s="58"/>
    </row>
    <row r="461" spans="1:9" ht="14.25" customHeight="1">
      <c r="A461" s="440">
        <v>151</v>
      </c>
      <c r="B461" s="441">
        <v>39025</v>
      </c>
      <c r="C461" s="178" t="s">
        <v>228</v>
      </c>
      <c r="D461" s="179" t="s">
        <v>9</v>
      </c>
      <c r="E461" s="447" t="s">
        <v>367</v>
      </c>
      <c r="F461" s="114">
        <v>65</v>
      </c>
      <c r="G461" s="21" t="s">
        <v>225</v>
      </c>
      <c r="H461" s="21"/>
      <c r="I461" s="21"/>
    </row>
    <row r="462" spans="1:9" ht="14.25" customHeight="1">
      <c r="A462" s="440">
        <v>296</v>
      </c>
      <c r="B462" s="441">
        <v>40672</v>
      </c>
      <c r="C462" s="195" t="s">
        <v>558</v>
      </c>
      <c r="D462" s="195" t="s">
        <v>194</v>
      </c>
      <c r="E462" s="393" t="s">
        <v>408</v>
      </c>
      <c r="F462" s="119">
        <v>53</v>
      </c>
      <c r="G462" s="21" t="s">
        <v>226</v>
      </c>
      <c r="H462" s="21">
        <v>15</v>
      </c>
      <c r="I462" s="21"/>
    </row>
    <row r="463" spans="1:9" ht="14.25" customHeight="1">
      <c r="A463" s="440">
        <v>272</v>
      </c>
      <c r="B463" s="441">
        <v>40481</v>
      </c>
      <c r="C463" s="195" t="s">
        <v>469</v>
      </c>
      <c r="D463" s="195" t="s">
        <v>194</v>
      </c>
      <c r="E463" s="393" t="s">
        <v>470</v>
      </c>
      <c r="F463" s="119">
        <v>63</v>
      </c>
      <c r="G463" s="21" t="s">
        <v>227</v>
      </c>
      <c r="H463" s="21"/>
      <c r="I463" s="21"/>
    </row>
    <row r="464" spans="1:9" ht="14.25" customHeight="1">
      <c r="A464" s="440">
        <v>247</v>
      </c>
      <c r="B464" s="441">
        <v>40152</v>
      </c>
      <c r="C464" s="178" t="s">
        <v>263</v>
      </c>
      <c r="D464" s="179" t="s">
        <v>194</v>
      </c>
      <c r="E464" s="447" t="s">
        <v>509</v>
      </c>
      <c r="F464" s="336">
        <v>55</v>
      </c>
      <c r="G464" s="21" t="s">
        <v>227</v>
      </c>
      <c r="H464" s="21">
        <v>25</v>
      </c>
      <c r="I464" s="58"/>
    </row>
    <row r="465" spans="1:9" ht="14.25" customHeight="1">
      <c r="A465" s="440">
        <v>289</v>
      </c>
      <c r="B465" s="441">
        <v>40672</v>
      </c>
      <c r="C465" s="195" t="s">
        <v>263</v>
      </c>
      <c r="D465" s="195" t="s">
        <v>9</v>
      </c>
      <c r="E465" s="393" t="s">
        <v>560</v>
      </c>
      <c r="F465" s="137">
        <v>55</v>
      </c>
      <c r="G465" s="21" t="s">
        <v>225</v>
      </c>
      <c r="H465" s="21">
        <v>35</v>
      </c>
      <c r="I465" s="58"/>
    </row>
    <row r="466" spans="1:9" ht="14.25" customHeight="1">
      <c r="A466" s="440">
        <v>213</v>
      </c>
      <c r="B466" s="441">
        <v>39697</v>
      </c>
      <c r="C466" s="178" t="s">
        <v>452</v>
      </c>
      <c r="D466" s="179" t="s">
        <v>255</v>
      </c>
      <c r="E466" s="447" t="s">
        <v>444</v>
      </c>
      <c r="F466" s="117">
        <v>56</v>
      </c>
      <c r="G466" s="21" t="s">
        <v>225</v>
      </c>
      <c r="H466" s="21">
        <v>35</v>
      </c>
      <c r="I466" s="58"/>
    </row>
    <row r="467" spans="1:9" ht="14.25" customHeight="1">
      <c r="A467" s="440">
        <v>378</v>
      </c>
      <c r="B467" s="441">
        <v>42014</v>
      </c>
      <c r="C467" s="442" t="s">
        <v>713</v>
      </c>
      <c r="D467" s="442" t="s">
        <v>391</v>
      </c>
      <c r="E467" s="444" t="s">
        <v>714</v>
      </c>
      <c r="F467" s="119">
        <v>63</v>
      </c>
      <c r="G467" s="21" t="s">
        <v>227</v>
      </c>
      <c r="H467" s="21"/>
      <c r="I467" s="21"/>
    </row>
    <row r="468" spans="1:9" ht="14.25" customHeight="1">
      <c r="A468" s="440">
        <v>172</v>
      </c>
      <c r="B468" s="441">
        <v>39298</v>
      </c>
      <c r="C468" s="178" t="s">
        <v>404</v>
      </c>
      <c r="D468" s="179" t="s">
        <v>9</v>
      </c>
      <c r="E468" s="447" t="s">
        <v>405</v>
      </c>
      <c r="F468" s="117">
        <v>55</v>
      </c>
      <c r="G468" s="21" t="s">
        <v>225</v>
      </c>
      <c r="H468" s="21">
        <v>20</v>
      </c>
      <c r="I468" s="58"/>
    </row>
    <row r="469" spans="1:9" ht="14.25" customHeight="1">
      <c r="A469" s="440">
        <v>279</v>
      </c>
      <c r="B469" s="441">
        <v>40579</v>
      </c>
      <c r="C469" s="195" t="s">
        <v>404</v>
      </c>
      <c r="D469" s="195" t="s">
        <v>18</v>
      </c>
      <c r="E469" s="393" t="s">
        <v>551</v>
      </c>
      <c r="F469" s="120">
        <v>55</v>
      </c>
      <c r="G469" s="21" t="s">
        <v>226</v>
      </c>
      <c r="H469" s="21">
        <v>25</v>
      </c>
      <c r="I469" s="58"/>
    </row>
    <row r="470" spans="1:9" ht="14.25" customHeight="1">
      <c r="A470" s="440">
        <v>184</v>
      </c>
      <c r="B470" s="441">
        <v>39389</v>
      </c>
      <c r="C470" s="178" t="s">
        <v>275</v>
      </c>
      <c r="D470" s="179" t="s">
        <v>439</v>
      </c>
      <c r="E470" s="447" t="s">
        <v>350</v>
      </c>
      <c r="F470" s="117">
        <v>55</v>
      </c>
      <c r="G470" s="21" t="s">
        <v>227</v>
      </c>
      <c r="H470" s="21">
        <v>36</v>
      </c>
      <c r="I470" s="58"/>
    </row>
    <row r="471" spans="1:9" s="3" customFormat="1" ht="14.25" customHeight="1">
      <c r="A471" s="440">
        <v>220</v>
      </c>
      <c r="B471" s="441">
        <v>39816</v>
      </c>
      <c r="C471" s="178" t="s">
        <v>420</v>
      </c>
      <c r="D471" s="179" t="s">
        <v>482</v>
      </c>
      <c r="E471" s="447" t="s">
        <v>411</v>
      </c>
      <c r="F471" s="117">
        <v>51</v>
      </c>
      <c r="G471" s="21" t="s">
        <v>227</v>
      </c>
      <c r="H471" s="21">
        <v>28</v>
      </c>
      <c r="I471" s="58"/>
    </row>
    <row r="472" spans="1:9" ht="14.25" customHeight="1">
      <c r="A472" s="440">
        <v>261</v>
      </c>
      <c r="B472" s="441">
        <v>40285</v>
      </c>
      <c r="C472" s="178" t="s">
        <v>420</v>
      </c>
      <c r="D472" s="179" t="s">
        <v>482</v>
      </c>
      <c r="E472" s="447" t="s">
        <v>487</v>
      </c>
      <c r="F472" s="117">
        <v>74</v>
      </c>
      <c r="G472" s="21" t="s">
        <v>225</v>
      </c>
      <c r="H472" s="21">
        <v>20</v>
      </c>
      <c r="I472" s="58"/>
    </row>
    <row r="473" spans="1:9" ht="14.25" customHeight="1">
      <c r="A473" s="440">
        <v>26</v>
      </c>
      <c r="B473" s="441">
        <v>37213</v>
      </c>
      <c r="C473" s="181" t="s">
        <v>234</v>
      </c>
      <c r="D473" s="180" t="s">
        <v>17</v>
      </c>
      <c r="E473" s="446" t="s">
        <v>74</v>
      </c>
      <c r="F473" s="114">
        <v>73</v>
      </c>
      <c r="G473" s="21" t="s">
        <v>226</v>
      </c>
      <c r="H473" s="21"/>
      <c r="I473" s="21"/>
    </row>
    <row r="474" spans="1:9" ht="14.25" customHeight="1">
      <c r="A474" s="440">
        <v>78</v>
      </c>
      <c r="B474" s="441">
        <v>38018</v>
      </c>
      <c r="C474" s="193" t="s">
        <v>234</v>
      </c>
      <c r="D474" s="191" t="s">
        <v>17</v>
      </c>
      <c r="E474" s="472" t="s">
        <v>235</v>
      </c>
      <c r="F474" s="114">
        <v>61</v>
      </c>
      <c r="G474" s="21" t="s">
        <v>226</v>
      </c>
      <c r="H474" s="21"/>
      <c r="I474" s="21"/>
    </row>
    <row r="475" spans="1:9" ht="14.25" customHeight="1">
      <c r="A475" s="440">
        <v>202</v>
      </c>
      <c r="B475" s="441">
        <v>39543</v>
      </c>
      <c r="C475" s="193" t="s">
        <v>234</v>
      </c>
      <c r="D475" s="191" t="s">
        <v>17</v>
      </c>
      <c r="E475" s="472" t="s">
        <v>450</v>
      </c>
      <c r="F475" s="117">
        <v>60</v>
      </c>
      <c r="G475" s="21" t="s">
        <v>226</v>
      </c>
      <c r="H475" s="21">
        <v>25</v>
      </c>
      <c r="I475" s="58"/>
    </row>
    <row r="476" spans="1:9" ht="14.25" customHeight="1">
      <c r="A476" s="440">
        <v>330</v>
      </c>
      <c r="B476" s="441">
        <v>41217</v>
      </c>
      <c r="C476" s="195" t="s">
        <v>234</v>
      </c>
      <c r="D476" s="442" t="s">
        <v>639</v>
      </c>
      <c r="E476" s="393" t="s">
        <v>630</v>
      </c>
      <c r="F476" s="137">
        <v>67</v>
      </c>
      <c r="G476" s="21" t="s">
        <v>226</v>
      </c>
      <c r="H476" s="21">
        <v>20</v>
      </c>
      <c r="I476" s="58"/>
    </row>
    <row r="477" spans="1:9" ht="14.25" customHeight="1">
      <c r="A477" s="440">
        <v>192</v>
      </c>
      <c r="B477" s="441">
        <v>39474</v>
      </c>
      <c r="C477" s="193" t="s">
        <v>425</v>
      </c>
      <c r="D477" s="191" t="s">
        <v>391</v>
      </c>
      <c r="E477" s="472" t="s">
        <v>286</v>
      </c>
      <c r="F477" s="114">
        <v>55</v>
      </c>
      <c r="G477" s="21" t="s">
        <v>227</v>
      </c>
      <c r="H477" s="21"/>
      <c r="I477" s="21"/>
    </row>
    <row r="478" spans="1:9" ht="14.25" customHeight="1">
      <c r="A478" s="440">
        <v>103</v>
      </c>
      <c r="B478" s="441">
        <v>38389</v>
      </c>
      <c r="C478" s="178" t="s">
        <v>288</v>
      </c>
      <c r="D478" s="179" t="s">
        <v>289</v>
      </c>
      <c r="E478" s="447" t="s">
        <v>290</v>
      </c>
      <c r="F478" s="117">
        <v>51</v>
      </c>
      <c r="G478" s="21" t="s">
        <v>226</v>
      </c>
      <c r="H478" s="21">
        <v>25</v>
      </c>
      <c r="I478" s="58"/>
    </row>
    <row r="479" spans="1:9" ht="14.25" customHeight="1">
      <c r="A479" s="440">
        <v>162</v>
      </c>
      <c r="B479" s="441">
        <v>39116</v>
      </c>
      <c r="C479" s="178" t="s">
        <v>288</v>
      </c>
      <c r="D479" s="179" t="s">
        <v>9</v>
      </c>
      <c r="E479" s="447" t="s">
        <v>179</v>
      </c>
      <c r="F479" s="114">
        <v>60</v>
      </c>
      <c r="G479" s="21" t="s">
        <v>227</v>
      </c>
      <c r="H479" s="21"/>
      <c r="I479" s="21"/>
    </row>
    <row r="480" spans="1:9" ht="14.25" customHeight="1">
      <c r="A480" s="440">
        <v>198</v>
      </c>
      <c r="B480" s="441">
        <v>39488</v>
      </c>
      <c r="C480" s="178" t="s">
        <v>288</v>
      </c>
      <c r="D480" s="179" t="s">
        <v>35</v>
      </c>
      <c r="E480" s="447" t="s">
        <v>277</v>
      </c>
      <c r="F480" s="114">
        <v>60</v>
      </c>
      <c r="G480" s="21" t="s">
        <v>226</v>
      </c>
      <c r="H480" s="21"/>
      <c r="I480" s="21"/>
    </row>
    <row r="481" spans="1:9" ht="14.25" customHeight="1">
      <c r="A481" s="440">
        <v>245</v>
      </c>
      <c r="B481" s="441">
        <v>40089</v>
      </c>
      <c r="C481" s="178" t="s">
        <v>288</v>
      </c>
      <c r="D481" s="179" t="s">
        <v>9</v>
      </c>
      <c r="E481" s="447" t="s">
        <v>506</v>
      </c>
      <c r="F481" s="117">
        <v>50</v>
      </c>
      <c r="G481" s="21" t="s">
        <v>225</v>
      </c>
      <c r="H481" s="21">
        <v>45</v>
      </c>
      <c r="I481" s="58"/>
    </row>
    <row r="482" spans="1:9" ht="14.25" customHeight="1">
      <c r="A482" s="440">
        <v>31</v>
      </c>
      <c r="B482" s="431" t="s">
        <v>152</v>
      </c>
      <c r="C482" s="178" t="s">
        <v>14</v>
      </c>
      <c r="D482" s="390" t="s">
        <v>9</v>
      </c>
      <c r="E482" s="447" t="s">
        <v>36</v>
      </c>
      <c r="F482" s="114">
        <v>65</v>
      </c>
      <c r="G482" s="21" t="s">
        <v>225</v>
      </c>
      <c r="H482" s="21">
        <v>25</v>
      </c>
      <c r="I482" s="58"/>
    </row>
    <row r="483" spans="1:9" ht="14.25" customHeight="1">
      <c r="A483" s="440">
        <v>104</v>
      </c>
      <c r="B483" s="441">
        <v>38389</v>
      </c>
      <c r="C483" s="178" t="s">
        <v>306</v>
      </c>
      <c r="D483" s="390" t="s">
        <v>7</v>
      </c>
      <c r="E483" s="447" t="s">
        <v>296</v>
      </c>
      <c r="F483" s="117">
        <v>57</v>
      </c>
      <c r="G483" s="21" t="s">
        <v>226</v>
      </c>
      <c r="H483" s="21">
        <v>20</v>
      </c>
      <c r="I483" s="58"/>
    </row>
    <row r="484" spans="9:18" ht="12.75">
      <c r="I484" s="21"/>
      <c r="K484" s="6"/>
      <c r="L484" s="6"/>
      <c r="M484" s="6"/>
      <c r="N484" s="6"/>
      <c r="O484" s="6"/>
      <c r="P484" s="6"/>
      <c r="Q484" s="6"/>
      <c r="R484" s="6"/>
    </row>
  </sheetData>
  <sheetProtection/>
  <mergeCells count="3">
    <mergeCell ref="A1:E1"/>
    <mergeCell ref="A2:I2"/>
    <mergeCell ref="A135:I135"/>
  </mergeCells>
  <printOptions/>
  <pageMargins left="0.5905511811023623" right="0.3937007874015748" top="0" bottom="0" header="0" footer="0"/>
  <pageSetup fitToHeight="2" fitToWidth="1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2"/>
  <sheetViews>
    <sheetView zoomScale="87" zoomScaleNormal="87" zoomScaleSheetLayoutView="75" zoomScalePageLayoutView="0" workbookViewId="0" topLeftCell="A3">
      <pane xSplit="5625" ySplit="1815" topLeftCell="BF90" activePane="bottomRight" state="split"/>
      <selection pane="topLeft" activeCell="AZ42" sqref="AZ42"/>
      <selection pane="topRight" activeCell="BJ4" sqref="BJ4:BJ5"/>
      <selection pane="bottomLeft" activeCell="A122" sqref="A122:IV122"/>
      <selection pane="bottomRight" activeCell="BM93" sqref="BM93:BM94"/>
    </sheetView>
  </sheetViews>
  <sheetFormatPr defaultColWidth="9.00390625" defaultRowHeight="12.75"/>
  <cols>
    <col min="1" max="1" width="24.375" style="0" customWidth="1"/>
    <col min="2" max="2" width="14.00390625" style="0" customWidth="1"/>
    <col min="3" max="3" width="11.75390625" style="0" customWidth="1"/>
    <col min="4" max="4" width="7.125" style="0" customWidth="1"/>
    <col min="5" max="5" width="7.625" style="0" customWidth="1"/>
    <col min="13" max="13" width="10.375" style="0" customWidth="1"/>
    <col min="19" max="19" width="10.00390625" style="0" customWidth="1"/>
    <col min="32" max="32" width="10.25390625" style="0" customWidth="1"/>
    <col min="44" max="44" width="10.625" style="0" customWidth="1"/>
    <col min="49" max="49" width="10.375" style="0" customWidth="1"/>
    <col min="55" max="55" width="10.125" style="0" customWidth="1"/>
  </cols>
  <sheetData>
    <row r="1" spans="1:4" ht="21">
      <c r="A1" s="549" t="s">
        <v>1037</v>
      </c>
      <c r="B1" s="549"/>
      <c r="C1" s="549"/>
      <c r="D1" s="549"/>
    </row>
    <row r="2" spans="1:4" ht="16.5" customHeight="1">
      <c r="A2" s="552" t="s">
        <v>287</v>
      </c>
      <c r="B2" s="552"/>
      <c r="C2" s="552"/>
      <c r="D2" s="552"/>
    </row>
    <row r="3" spans="1:4" s="55" customFormat="1" ht="21" customHeight="1">
      <c r="A3" s="80" t="s">
        <v>378</v>
      </c>
      <c r="B3" s="86" t="s">
        <v>75</v>
      </c>
      <c r="C3" s="84"/>
      <c r="D3" s="85"/>
    </row>
    <row r="4" spans="1:65" s="74" customFormat="1" ht="59.25" customHeight="1">
      <c r="A4" s="59" t="s">
        <v>2</v>
      </c>
      <c r="B4" s="72" t="s">
        <v>3</v>
      </c>
      <c r="C4" s="72" t="s">
        <v>4</v>
      </c>
      <c r="D4" s="75" t="s">
        <v>122</v>
      </c>
      <c r="E4" s="110" t="s">
        <v>631</v>
      </c>
      <c r="F4" s="125" t="s">
        <v>634</v>
      </c>
      <c r="G4" s="125" t="s">
        <v>649</v>
      </c>
      <c r="H4" s="125" t="s">
        <v>648</v>
      </c>
      <c r="I4" s="125" t="s">
        <v>654</v>
      </c>
      <c r="J4" s="125" t="s">
        <v>663</v>
      </c>
      <c r="K4" s="125" t="s">
        <v>669</v>
      </c>
      <c r="L4" s="125" t="s">
        <v>680</v>
      </c>
      <c r="M4" s="125" t="s">
        <v>685</v>
      </c>
      <c r="N4" s="163" t="s">
        <v>700</v>
      </c>
      <c r="O4" s="163" t="s">
        <v>702</v>
      </c>
      <c r="P4" s="163" t="s">
        <v>711</v>
      </c>
      <c r="Q4" s="163" t="s">
        <v>716</v>
      </c>
      <c r="R4" s="163" t="s">
        <v>727</v>
      </c>
      <c r="S4" s="163" t="s">
        <v>730</v>
      </c>
      <c r="T4" s="163" t="s">
        <v>742</v>
      </c>
      <c r="U4" s="163" t="s">
        <v>752</v>
      </c>
      <c r="V4" s="163" t="s">
        <v>759</v>
      </c>
      <c r="W4" s="163" t="s">
        <v>782</v>
      </c>
      <c r="X4" s="163" t="s">
        <v>768</v>
      </c>
      <c r="Y4" s="163" t="s">
        <v>785</v>
      </c>
      <c r="Z4" s="163" t="s">
        <v>794</v>
      </c>
      <c r="AA4" s="163" t="s">
        <v>816</v>
      </c>
      <c r="AB4" s="252" t="s">
        <v>822</v>
      </c>
      <c r="AC4" s="163" t="s">
        <v>837</v>
      </c>
      <c r="AD4" s="163" t="s">
        <v>845</v>
      </c>
      <c r="AE4" s="163" t="s">
        <v>868</v>
      </c>
      <c r="AF4" s="163" t="s">
        <v>875</v>
      </c>
      <c r="AG4" s="163" t="s">
        <v>890</v>
      </c>
      <c r="AH4" s="163" t="s">
        <v>899</v>
      </c>
      <c r="AI4" s="163" t="s">
        <v>904</v>
      </c>
      <c r="AJ4" s="163" t="s">
        <v>911</v>
      </c>
      <c r="AK4" s="163" t="s">
        <v>934</v>
      </c>
      <c r="AL4" s="163" t="s">
        <v>937</v>
      </c>
      <c r="AM4" s="163" t="s">
        <v>952</v>
      </c>
      <c r="AN4" s="163" t="s">
        <v>953</v>
      </c>
      <c r="AO4" s="163" t="s">
        <v>961</v>
      </c>
      <c r="AP4" s="163" t="s">
        <v>973</v>
      </c>
      <c r="AQ4" s="163" t="s">
        <v>970</v>
      </c>
      <c r="AR4" s="163" t="s">
        <v>980</v>
      </c>
      <c r="AS4" s="163" t="s">
        <v>991</v>
      </c>
      <c r="AT4" s="163" t="s">
        <v>998</v>
      </c>
      <c r="AU4" s="163" t="s">
        <v>1000</v>
      </c>
      <c r="AV4" s="163" t="s">
        <v>1007</v>
      </c>
      <c r="AW4" s="163" t="s">
        <v>1016</v>
      </c>
      <c r="AX4" s="163" t="s">
        <v>1023</v>
      </c>
      <c r="AY4" s="163" t="s">
        <v>1032</v>
      </c>
      <c r="AZ4" s="163" t="s">
        <v>1038</v>
      </c>
      <c r="BA4" s="163" t="s">
        <v>1042</v>
      </c>
      <c r="BB4" s="163" t="s">
        <v>1046</v>
      </c>
      <c r="BC4" s="163" t="s">
        <v>1056</v>
      </c>
      <c r="BD4" s="163" t="s">
        <v>1063</v>
      </c>
      <c r="BE4" s="163" t="s">
        <v>1078</v>
      </c>
      <c r="BF4" s="163" t="s">
        <v>1079</v>
      </c>
      <c r="BG4" s="163" t="s">
        <v>1084</v>
      </c>
      <c r="BH4" s="163" t="s">
        <v>1085</v>
      </c>
      <c r="BI4" s="163" t="s">
        <v>1092</v>
      </c>
      <c r="BJ4" s="163" t="s">
        <v>1116</v>
      </c>
      <c r="BK4" s="163" t="s">
        <v>1117</v>
      </c>
      <c r="BL4" s="163" t="s">
        <v>1121</v>
      </c>
      <c r="BM4" s="163" t="s">
        <v>1124</v>
      </c>
    </row>
    <row r="5" spans="1:65" s="2" customFormat="1" ht="3.75" customHeight="1">
      <c r="A5" s="18"/>
      <c r="B5" s="19"/>
      <c r="C5" s="19"/>
      <c r="D5" s="18"/>
      <c r="E5" s="68"/>
      <c r="F5" s="68"/>
      <c r="G5" s="68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285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</row>
    <row r="6" spans="1:65" s="20" customFormat="1" ht="12.75" customHeight="1">
      <c r="A6" s="41" t="s">
        <v>557</v>
      </c>
      <c r="B6" s="31" t="s">
        <v>9</v>
      </c>
      <c r="C6" s="41" t="s">
        <v>839</v>
      </c>
      <c r="D6" s="52">
        <f>SUM(AA6:AZ6)</f>
        <v>70</v>
      </c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6"/>
      <c r="AA6" s="49"/>
      <c r="AB6" s="26"/>
      <c r="AC6" s="45">
        <v>5</v>
      </c>
      <c r="AD6" s="26"/>
      <c r="AE6" s="45">
        <v>10</v>
      </c>
      <c r="AF6" s="26"/>
      <c r="AG6" s="53">
        <v>25</v>
      </c>
      <c r="AH6" s="26"/>
      <c r="AI6" s="205">
        <v>10</v>
      </c>
      <c r="AJ6" s="26"/>
      <c r="AK6" s="26"/>
      <c r="AL6" s="45">
        <v>20</v>
      </c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8"/>
      <c r="BL6" s="26"/>
      <c r="BM6" s="26"/>
    </row>
    <row r="7" spans="1:65" s="2" customFormat="1" ht="14.25" customHeight="1">
      <c r="A7" s="8" t="s">
        <v>662</v>
      </c>
      <c r="B7" s="40" t="s">
        <v>9</v>
      </c>
      <c r="C7" s="10" t="s">
        <v>817</v>
      </c>
      <c r="D7" s="52">
        <f>SUM(AA7:AZ7)</f>
        <v>60</v>
      </c>
      <c r="E7" s="146"/>
      <c r="F7" s="148"/>
      <c r="G7" s="147"/>
      <c r="H7" s="147"/>
      <c r="I7" s="147"/>
      <c r="J7" s="161"/>
      <c r="K7" s="144"/>
      <c r="L7" s="161"/>
      <c r="M7" s="148"/>
      <c r="N7" s="165"/>
      <c r="O7" s="147"/>
      <c r="P7" s="147"/>
      <c r="Q7" s="147"/>
      <c r="R7" s="147"/>
      <c r="S7" s="147"/>
      <c r="T7" s="147"/>
      <c r="U7" s="147"/>
      <c r="V7" s="153"/>
      <c r="W7" s="147"/>
      <c r="X7" s="11"/>
      <c r="Y7" s="11"/>
      <c r="Z7" s="138"/>
      <c r="AA7" s="49">
        <v>20</v>
      </c>
      <c r="AB7" s="138">
        <v>25</v>
      </c>
      <c r="AC7" s="45"/>
      <c r="AD7" s="205">
        <v>15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27"/>
      <c r="BL7" s="11"/>
      <c r="BM7" s="11"/>
    </row>
    <row r="8" spans="1:65" s="2" customFormat="1" ht="14.25" customHeight="1">
      <c r="A8" s="8" t="s">
        <v>705</v>
      </c>
      <c r="B8" s="40" t="s">
        <v>78</v>
      </c>
      <c r="C8" s="274" t="s">
        <v>706</v>
      </c>
      <c r="D8" s="320">
        <f>SUM(E8:AY8)</f>
        <v>78</v>
      </c>
      <c r="E8" s="146"/>
      <c r="F8" s="148"/>
      <c r="G8" s="147"/>
      <c r="H8" s="147"/>
      <c r="I8" s="147"/>
      <c r="J8" s="161"/>
      <c r="K8" s="144"/>
      <c r="L8" s="161"/>
      <c r="M8" s="148"/>
      <c r="N8" s="165"/>
      <c r="O8" s="147">
        <v>20</v>
      </c>
      <c r="P8" s="147">
        <v>15</v>
      </c>
      <c r="Q8" s="147"/>
      <c r="R8" s="147"/>
      <c r="S8" s="147"/>
      <c r="T8" s="150">
        <v>24</v>
      </c>
      <c r="U8" s="232">
        <v>19</v>
      </c>
      <c r="V8" s="153"/>
      <c r="W8" s="147"/>
      <c r="X8" s="11"/>
      <c r="Y8" s="11"/>
      <c r="Z8" s="11"/>
      <c r="AA8" s="11"/>
      <c r="AB8" s="27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27"/>
      <c r="BL8" s="11"/>
      <c r="BM8" s="11"/>
    </row>
    <row r="9" spans="1:65" s="3" customFormat="1" ht="15" customHeight="1">
      <c r="A9" s="13" t="s">
        <v>705</v>
      </c>
      <c r="B9" s="31" t="s">
        <v>9</v>
      </c>
      <c r="C9" s="272" t="s">
        <v>983</v>
      </c>
      <c r="D9" s="320">
        <f>SUM(AA9:AZ9)</f>
        <v>80</v>
      </c>
      <c r="E9" s="53"/>
      <c r="F9" s="45"/>
      <c r="G9" s="45"/>
      <c r="H9" s="45"/>
      <c r="I9" s="45"/>
      <c r="J9" s="45"/>
      <c r="K9" s="144"/>
      <c r="L9" s="45"/>
      <c r="M9" s="45"/>
      <c r="N9" s="161"/>
      <c r="O9" s="148"/>
      <c r="P9" s="148"/>
      <c r="Q9" s="148"/>
      <c r="R9" s="148"/>
      <c r="S9" s="148"/>
      <c r="T9" s="148"/>
      <c r="U9" s="148"/>
      <c r="V9" s="148"/>
      <c r="W9" s="148"/>
      <c r="X9" s="45"/>
      <c r="Y9" s="45"/>
      <c r="Z9" s="138"/>
      <c r="AA9" s="138"/>
      <c r="AB9" s="45"/>
      <c r="AC9" s="45"/>
      <c r="AD9" s="45"/>
      <c r="AE9" s="45"/>
      <c r="AF9" s="45"/>
      <c r="AG9" s="45"/>
      <c r="AH9" s="45"/>
      <c r="AI9" s="45"/>
      <c r="AJ9" s="45"/>
      <c r="AK9" s="270"/>
      <c r="AL9" s="45"/>
      <c r="AM9" s="45"/>
      <c r="AN9" s="45"/>
      <c r="AO9" s="45"/>
      <c r="AP9" s="45"/>
      <c r="AQ9" s="270"/>
      <c r="AR9" s="45">
        <v>15</v>
      </c>
      <c r="AS9" s="45">
        <v>20</v>
      </c>
      <c r="AT9" s="45"/>
      <c r="AU9" s="205">
        <v>20</v>
      </c>
      <c r="AV9" s="45"/>
      <c r="AW9" s="45"/>
      <c r="AX9" s="141">
        <v>25</v>
      </c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138"/>
      <c r="BL9" s="45"/>
      <c r="BM9" s="45"/>
    </row>
    <row r="10" spans="1:65" s="3" customFormat="1" ht="15" customHeight="1">
      <c r="A10" s="13" t="s">
        <v>905</v>
      </c>
      <c r="B10" s="33" t="s">
        <v>5</v>
      </c>
      <c r="C10" s="14" t="s">
        <v>906</v>
      </c>
      <c r="D10" s="52">
        <f>SUM(AA10:AZ10)</f>
        <v>55</v>
      </c>
      <c r="E10" s="53"/>
      <c r="F10" s="45"/>
      <c r="G10" s="45"/>
      <c r="H10" s="45"/>
      <c r="I10" s="45"/>
      <c r="J10" s="45"/>
      <c r="K10" s="144"/>
      <c r="L10" s="45"/>
      <c r="M10" s="45"/>
      <c r="N10" s="161"/>
      <c r="O10" s="148"/>
      <c r="P10" s="148"/>
      <c r="Q10" s="148"/>
      <c r="R10" s="148"/>
      <c r="S10" s="148"/>
      <c r="T10" s="148"/>
      <c r="U10" s="148"/>
      <c r="V10" s="148"/>
      <c r="W10" s="148"/>
      <c r="X10" s="45"/>
      <c r="Y10" s="45"/>
      <c r="Z10" s="138"/>
      <c r="AA10" s="138"/>
      <c r="AB10" s="45"/>
      <c r="AC10" s="45"/>
      <c r="AD10" s="45"/>
      <c r="AE10" s="45"/>
      <c r="AF10" s="45"/>
      <c r="AG10" s="45"/>
      <c r="AH10" s="45"/>
      <c r="AI10" s="45">
        <v>10</v>
      </c>
      <c r="AJ10" s="45"/>
      <c r="AK10" s="270"/>
      <c r="AL10" s="45"/>
      <c r="AM10" s="45">
        <v>25</v>
      </c>
      <c r="AN10" s="45"/>
      <c r="AO10" s="45"/>
      <c r="AP10" s="45"/>
      <c r="AQ10" s="205">
        <v>20</v>
      </c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138"/>
      <c r="BL10" s="45"/>
      <c r="BM10" s="45"/>
    </row>
    <row r="11" spans="1:65" s="2" customFormat="1" ht="14.25" customHeight="1">
      <c r="A11" s="13" t="s">
        <v>762</v>
      </c>
      <c r="B11" s="283" t="s">
        <v>9</v>
      </c>
      <c r="C11" s="272" t="s">
        <v>824</v>
      </c>
      <c r="D11" s="320">
        <f>SUM(M11:AL11)</f>
        <v>90</v>
      </c>
      <c r="E11" s="146"/>
      <c r="F11" s="148"/>
      <c r="G11" s="147"/>
      <c r="H11" s="147"/>
      <c r="I11" s="147"/>
      <c r="J11" s="161"/>
      <c r="K11" s="254"/>
      <c r="L11" s="161"/>
      <c r="M11" s="148"/>
      <c r="N11" s="156"/>
      <c r="O11" s="147"/>
      <c r="P11" s="147"/>
      <c r="Q11" s="147"/>
      <c r="R11" s="147"/>
      <c r="S11" s="150"/>
      <c r="T11" s="147"/>
      <c r="U11" s="147"/>
      <c r="V11" s="148">
        <v>15</v>
      </c>
      <c r="W11" s="148">
        <v>25</v>
      </c>
      <c r="X11" s="45"/>
      <c r="Y11" s="45"/>
      <c r="Z11" s="138"/>
      <c r="AA11" s="45"/>
      <c r="AB11" s="291">
        <v>25</v>
      </c>
      <c r="AC11" s="34">
        <v>25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27"/>
      <c r="BL11" s="11"/>
      <c r="BM11" s="11"/>
    </row>
    <row r="12" spans="1:65" s="3" customFormat="1" ht="15" customHeight="1">
      <c r="A12" s="13" t="s">
        <v>762</v>
      </c>
      <c r="B12" s="31" t="s">
        <v>825</v>
      </c>
      <c r="C12" s="14" t="s">
        <v>823</v>
      </c>
      <c r="D12" s="52">
        <f>SUM(S12:AO12)</f>
        <v>70</v>
      </c>
      <c r="E12" s="53"/>
      <c r="F12" s="45"/>
      <c r="G12" s="45"/>
      <c r="H12" s="45"/>
      <c r="I12" s="45"/>
      <c r="J12" s="45"/>
      <c r="K12" s="144"/>
      <c r="L12" s="45"/>
      <c r="M12" s="45"/>
      <c r="N12" s="161"/>
      <c r="O12" s="148"/>
      <c r="P12" s="148"/>
      <c r="Q12" s="148"/>
      <c r="R12" s="148"/>
      <c r="S12" s="148"/>
      <c r="T12" s="148"/>
      <c r="U12" s="148"/>
      <c r="V12" s="148"/>
      <c r="W12" s="148"/>
      <c r="X12" s="45"/>
      <c r="Y12" s="45"/>
      <c r="Z12" s="138"/>
      <c r="AA12" s="138"/>
      <c r="AB12" s="45">
        <v>25</v>
      </c>
      <c r="AC12" s="45"/>
      <c r="AD12" s="45"/>
      <c r="AE12" s="45">
        <v>20</v>
      </c>
      <c r="AF12" s="45"/>
      <c r="AG12" s="45"/>
      <c r="AH12" s="205">
        <v>25</v>
      </c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138"/>
      <c r="BL12" s="45"/>
      <c r="BM12" s="45"/>
    </row>
    <row r="13" spans="1:65" s="2" customFormat="1" ht="14.25" customHeight="1">
      <c r="A13" s="13" t="s">
        <v>820</v>
      </c>
      <c r="B13" s="10" t="s">
        <v>9</v>
      </c>
      <c r="C13" s="272" t="s">
        <v>535</v>
      </c>
      <c r="D13" s="320">
        <f>SUM(AA13:AZ13)</f>
        <v>95</v>
      </c>
      <c r="E13" s="53"/>
      <c r="F13" s="11"/>
      <c r="G13" s="11"/>
      <c r="H13" s="11"/>
      <c r="I13" s="11"/>
      <c r="J13" s="11"/>
      <c r="K13" s="144"/>
      <c r="L13" s="11"/>
      <c r="M13" s="11"/>
      <c r="N13" s="153"/>
      <c r="O13" s="147"/>
      <c r="P13" s="147"/>
      <c r="Q13" s="147"/>
      <c r="R13" s="147"/>
      <c r="S13" s="147"/>
      <c r="T13" s="147"/>
      <c r="U13" s="147"/>
      <c r="V13" s="147"/>
      <c r="W13" s="147"/>
      <c r="X13" s="11"/>
      <c r="Y13" s="11"/>
      <c r="Z13" s="27"/>
      <c r="AA13" s="49">
        <v>20</v>
      </c>
      <c r="AB13" s="11"/>
      <c r="AC13" s="11"/>
      <c r="AD13" s="45">
        <v>20</v>
      </c>
      <c r="AE13" s="205">
        <v>15</v>
      </c>
      <c r="AF13" s="11"/>
      <c r="AG13" s="11"/>
      <c r="AH13" s="323">
        <v>25</v>
      </c>
      <c r="AI13" s="11"/>
      <c r="AJ13" s="11"/>
      <c r="AK13" s="11"/>
      <c r="AL13" s="11"/>
      <c r="AM13" s="11"/>
      <c r="AN13" s="327">
        <v>15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27"/>
      <c r="BL13" s="11"/>
      <c r="BM13" s="11"/>
    </row>
    <row r="14" spans="1:65" s="2" customFormat="1" ht="14.25" customHeight="1">
      <c r="A14" s="13" t="s">
        <v>108</v>
      </c>
      <c r="B14" s="14" t="s">
        <v>182</v>
      </c>
      <c r="C14" s="272" t="s">
        <v>659</v>
      </c>
      <c r="D14" s="320">
        <f>SUM(E14:P14)</f>
        <v>46</v>
      </c>
      <c r="E14" s="53"/>
      <c r="F14" s="11"/>
      <c r="G14" s="11"/>
      <c r="H14" s="11"/>
      <c r="I14" s="11"/>
      <c r="J14" s="11"/>
      <c r="K14" s="144">
        <v>21</v>
      </c>
      <c r="L14" s="11"/>
      <c r="M14" s="11"/>
      <c r="N14" s="153"/>
      <c r="O14" s="147">
        <v>25</v>
      </c>
      <c r="P14" s="147"/>
      <c r="Q14" s="147"/>
      <c r="R14" s="147"/>
      <c r="S14" s="147"/>
      <c r="T14" s="147"/>
      <c r="U14" s="147"/>
      <c r="V14" s="147"/>
      <c r="W14" s="147"/>
      <c r="X14" s="11"/>
      <c r="Y14" s="11"/>
      <c r="Z14" s="27"/>
      <c r="AA14" s="27"/>
      <c r="AB14" s="11"/>
      <c r="AC14" s="11"/>
      <c r="AD14" s="11"/>
      <c r="AE14" s="11"/>
      <c r="AF14" s="11"/>
      <c r="AG14" s="32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27"/>
      <c r="BL14" s="11"/>
      <c r="BM14" s="11"/>
    </row>
    <row r="15" spans="1:65" s="2" customFormat="1" ht="14.25" customHeight="1">
      <c r="A15" s="13" t="s">
        <v>13</v>
      </c>
      <c r="B15" s="14" t="s">
        <v>723</v>
      </c>
      <c r="C15" s="272" t="s">
        <v>724</v>
      </c>
      <c r="D15" s="320">
        <v>88</v>
      </c>
      <c r="E15" s="146"/>
      <c r="F15" s="148"/>
      <c r="G15" s="147"/>
      <c r="H15" s="147"/>
      <c r="I15" s="147"/>
      <c r="J15" s="161"/>
      <c r="K15" s="254"/>
      <c r="L15" s="161"/>
      <c r="M15" s="148"/>
      <c r="N15" s="156"/>
      <c r="O15" s="147"/>
      <c r="P15" s="147"/>
      <c r="Q15" s="147"/>
      <c r="R15" s="147">
        <v>23</v>
      </c>
      <c r="S15" s="147"/>
      <c r="T15" s="147"/>
      <c r="U15" s="147"/>
      <c r="V15" s="147"/>
      <c r="W15" s="147">
        <v>20</v>
      </c>
      <c r="X15" s="11"/>
      <c r="Y15" s="11"/>
      <c r="Z15" s="271">
        <v>25</v>
      </c>
      <c r="AA15" s="277" t="s">
        <v>21</v>
      </c>
      <c r="AB15" s="27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27"/>
      <c r="BL15" s="11"/>
      <c r="BM15" s="11"/>
    </row>
    <row r="16" spans="1:65" s="2" customFormat="1" ht="14.25" customHeight="1">
      <c r="A16" s="13" t="s">
        <v>13</v>
      </c>
      <c r="B16" s="14" t="s">
        <v>7</v>
      </c>
      <c r="C16" s="272" t="s">
        <v>838</v>
      </c>
      <c r="D16" s="320">
        <f>SUM(AA16:AZ16)</f>
        <v>94</v>
      </c>
      <c r="E16" s="146"/>
      <c r="F16" s="148"/>
      <c r="G16" s="147"/>
      <c r="H16" s="147"/>
      <c r="I16" s="147"/>
      <c r="J16" s="161"/>
      <c r="K16" s="254"/>
      <c r="L16" s="161"/>
      <c r="M16" s="148"/>
      <c r="N16" s="156"/>
      <c r="O16" s="147"/>
      <c r="P16" s="147"/>
      <c r="Q16" s="147"/>
      <c r="R16" s="147"/>
      <c r="S16" s="147"/>
      <c r="T16" s="147"/>
      <c r="U16" s="147"/>
      <c r="V16" s="153"/>
      <c r="W16" s="147"/>
      <c r="X16" s="11"/>
      <c r="Y16" s="11"/>
      <c r="Z16" s="271"/>
      <c r="AA16" s="277"/>
      <c r="AB16" s="27"/>
      <c r="AC16" s="45">
        <v>19</v>
      </c>
      <c r="AD16" s="45">
        <v>18</v>
      </c>
      <c r="AE16" s="53">
        <v>7</v>
      </c>
      <c r="AF16" s="271">
        <v>25</v>
      </c>
      <c r="AG16" s="53">
        <v>25</v>
      </c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27"/>
      <c r="BL16" s="11"/>
      <c r="BM16" s="11"/>
    </row>
    <row r="17" spans="1:65" s="3" customFormat="1" ht="14.25" customHeight="1">
      <c r="A17" s="13" t="s">
        <v>760</v>
      </c>
      <c r="B17" s="31" t="s">
        <v>7</v>
      </c>
      <c r="C17" s="272" t="s">
        <v>761</v>
      </c>
      <c r="D17" s="320">
        <f>SUM(E17:AY17)</f>
        <v>90</v>
      </c>
      <c r="E17" s="146"/>
      <c r="F17" s="146"/>
      <c r="G17" s="146"/>
      <c r="H17" s="148"/>
      <c r="I17" s="164"/>
      <c r="J17" s="148"/>
      <c r="K17" s="253"/>
      <c r="L17" s="161"/>
      <c r="M17" s="148"/>
      <c r="N17" s="161"/>
      <c r="O17" s="148"/>
      <c r="P17" s="148"/>
      <c r="Q17" s="148"/>
      <c r="R17" s="148"/>
      <c r="S17" s="148"/>
      <c r="T17" s="148"/>
      <c r="U17" s="148"/>
      <c r="V17" s="153">
        <v>20</v>
      </c>
      <c r="W17" s="147">
        <v>25</v>
      </c>
      <c r="X17" s="150">
        <v>20</v>
      </c>
      <c r="Y17" s="266">
        <v>25</v>
      </c>
      <c r="Z17" s="45"/>
      <c r="AA17" s="45"/>
      <c r="AB17" s="138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138"/>
      <c r="BL17" s="45"/>
      <c r="BM17" s="45"/>
    </row>
    <row r="18" spans="1:65" s="3" customFormat="1" ht="14.25" customHeight="1">
      <c r="A18" s="13" t="s">
        <v>383</v>
      </c>
      <c r="B18" s="31" t="s">
        <v>9</v>
      </c>
      <c r="C18" s="272" t="s">
        <v>745</v>
      </c>
      <c r="D18" s="320">
        <f>SUM(E18:AY18)</f>
        <v>75</v>
      </c>
      <c r="E18" s="146"/>
      <c r="F18" s="146"/>
      <c r="G18" s="146"/>
      <c r="H18" s="148"/>
      <c r="I18" s="164"/>
      <c r="J18" s="148"/>
      <c r="K18" s="253"/>
      <c r="L18" s="161"/>
      <c r="M18" s="148"/>
      <c r="N18" s="161"/>
      <c r="O18" s="148"/>
      <c r="P18" s="148"/>
      <c r="Q18" s="148"/>
      <c r="R18" s="148"/>
      <c r="S18" s="148"/>
      <c r="T18" s="147">
        <v>20</v>
      </c>
      <c r="U18" s="147"/>
      <c r="V18" s="153">
        <v>20</v>
      </c>
      <c r="W18" s="150">
        <v>15</v>
      </c>
      <c r="X18" s="150"/>
      <c r="Y18" s="45"/>
      <c r="Z18" s="266">
        <v>20</v>
      </c>
      <c r="AA18" s="45"/>
      <c r="AB18" s="138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138"/>
      <c r="BL18" s="45"/>
      <c r="BM18" s="45"/>
    </row>
    <row r="19" spans="1:65" s="3" customFormat="1" ht="14.25" customHeight="1">
      <c r="A19" s="143" t="s">
        <v>430</v>
      </c>
      <c r="B19" s="10" t="s">
        <v>9</v>
      </c>
      <c r="C19" s="14" t="s">
        <v>670</v>
      </c>
      <c r="D19" s="52">
        <f>SUM(E19:AY19)</f>
        <v>55</v>
      </c>
      <c r="E19" s="146"/>
      <c r="F19" s="146"/>
      <c r="G19" s="146"/>
      <c r="H19" s="148"/>
      <c r="I19" s="164"/>
      <c r="J19" s="148"/>
      <c r="K19" s="254">
        <v>20</v>
      </c>
      <c r="L19" s="11"/>
      <c r="M19" s="11"/>
      <c r="N19" s="153"/>
      <c r="O19" s="147"/>
      <c r="P19" s="147"/>
      <c r="Q19" s="147"/>
      <c r="R19" s="147"/>
      <c r="S19" s="147"/>
      <c r="T19" s="147">
        <v>15</v>
      </c>
      <c r="U19" s="147"/>
      <c r="V19" s="153"/>
      <c r="W19" s="147"/>
      <c r="X19" s="150">
        <v>20</v>
      </c>
      <c r="Y19" s="45"/>
      <c r="Z19" s="45"/>
      <c r="AA19" s="45"/>
      <c r="AB19" s="138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138"/>
      <c r="BL19" s="45"/>
      <c r="BM19" s="45"/>
    </row>
    <row r="20" spans="1:65" s="2" customFormat="1" ht="14.25" customHeight="1">
      <c r="A20" s="143" t="s">
        <v>878</v>
      </c>
      <c r="B20" s="14" t="s">
        <v>879</v>
      </c>
      <c r="C20" s="14" t="s">
        <v>337</v>
      </c>
      <c r="D20" s="52">
        <f>SUM(AA20:AZ20)</f>
        <v>60</v>
      </c>
      <c r="E20" s="53"/>
      <c r="F20" s="11"/>
      <c r="G20" s="11"/>
      <c r="H20" s="11"/>
      <c r="I20" s="146"/>
      <c r="J20" s="11"/>
      <c r="K20" s="144"/>
      <c r="L20" s="11"/>
      <c r="M20" s="11"/>
      <c r="N20" s="153"/>
      <c r="O20" s="147"/>
      <c r="P20" s="147"/>
      <c r="Q20" s="147"/>
      <c r="R20" s="147"/>
      <c r="S20" s="147"/>
      <c r="T20" s="147"/>
      <c r="U20" s="147"/>
      <c r="V20" s="147"/>
      <c r="W20" s="147"/>
      <c r="X20" s="11"/>
      <c r="Y20" s="11"/>
      <c r="Z20" s="27"/>
      <c r="AA20" s="27"/>
      <c r="AB20" s="11"/>
      <c r="AC20" s="11"/>
      <c r="AD20" s="45"/>
      <c r="AE20" s="53"/>
      <c r="AF20" s="53">
        <v>25</v>
      </c>
      <c r="AG20" s="11"/>
      <c r="AH20" s="11"/>
      <c r="AI20" s="11"/>
      <c r="AJ20" s="45">
        <v>10</v>
      </c>
      <c r="AK20" s="11"/>
      <c r="AL20" s="11"/>
      <c r="AM20" s="11"/>
      <c r="AN20" s="11"/>
      <c r="AO20" s="11"/>
      <c r="AP20" s="157">
        <v>25</v>
      </c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27"/>
      <c r="BL20" s="11"/>
      <c r="BM20" s="11"/>
    </row>
    <row r="21" spans="1:65" s="3" customFormat="1" ht="14.25" customHeight="1">
      <c r="A21" s="13" t="s">
        <v>691</v>
      </c>
      <c r="B21" s="31" t="s">
        <v>182</v>
      </c>
      <c r="C21" s="272" t="s">
        <v>692</v>
      </c>
      <c r="D21" s="320">
        <f>SUM(M21:AL21)</f>
        <v>91</v>
      </c>
      <c r="E21" s="148"/>
      <c r="F21" s="148"/>
      <c r="G21" s="148"/>
      <c r="H21" s="148"/>
      <c r="I21" s="148"/>
      <c r="J21" s="148"/>
      <c r="K21" s="162"/>
      <c r="L21" s="162"/>
      <c r="M21" s="148">
        <v>7</v>
      </c>
      <c r="N21" s="148">
        <v>20</v>
      </c>
      <c r="O21" s="148">
        <v>15</v>
      </c>
      <c r="P21" s="148"/>
      <c r="Q21" s="165">
        <v>15</v>
      </c>
      <c r="R21" s="148">
        <v>14</v>
      </c>
      <c r="S21" s="148"/>
      <c r="T21" s="148"/>
      <c r="U21" s="235">
        <v>20</v>
      </c>
      <c r="V21" s="161"/>
      <c r="W21" s="148"/>
      <c r="X21" s="148"/>
      <c r="Y21" s="45"/>
      <c r="Z21" s="45"/>
      <c r="AA21" s="45"/>
      <c r="AB21" s="138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138"/>
      <c r="BL21" s="45"/>
      <c r="BM21" s="45"/>
    </row>
    <row r="22" spans="1:65" s="3" customFormat="1" ht="14.25" customHeight="1">
      <c r="A22" s="13" t="s">
        <v>691</v>
      </c>
      <c r="B22" s="31" t="s">
        <v>182</v>
      </c>
      <c r="C22" s="272" t="s">
        <v>848</v>
      </c>
      <c r="D22" s="320">
        <f>SUM(M22:AL22)</f>
        <v>90</v>
      </c>
      <c r="E22" s="148"/>
      <c r="F22" s="148"/>
      <c r="G22" s="148"/>
      <c r="H22" s="148"/>
      <c r="I22" s="148"/>
      <c r="J22" s="161"/>
      <c r="K22" s="162"/>
      <c r="L22" s="162"/>
      <c r="M22" s="148"/>
      <c r="N22" s="148"/>
      <c r="O22" s="148"/>
      <c r="P22" s="148"/>
      <c r="Q22" s="165"/>
      <c r="R22" s="148"/>
      <c r="S22" s="148"/>
      <c r="T22" s="148"/>
      <c r="U22" s="235"/>
      <c r="V22" s="161"/>
      <c r="W22" s="148"/>
      <c r="X22" s="148"/>
      <c r="Y22" s="45"/>
      <c r="Z22" s="45"/>
      <c r="AA22" s="45"/>
      <c r="AB22" s="138"/>
      <c r="AC22" s="45"/>
      <c r="AD22" s="45">
        <v>20</v>
      </c>
      <c r="AE22" s="53">
        <v>25</v>
      </c>
      <c r="AF22" s="53"/>
      <c r="AG22" s="157">
        <v>25</v>
      </c>
      <c r="AH22" s="141">
        <v>20</v>
      </c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138"/>
      <c r="BL22" s="45"/>
      <c r="BM22" s="45"/>
    </row>
    <row r="23" spans="1:65" s="67" customFormat="1" ht="14.25" customHeight="1">
      <c r="A23" s="521" t="s">
        <v>249</v>
      </c>
      <c r="B23" s="522" t="s">
        <v>9</v>
      </c>
      <c r="C23" s="522" t="s">
        <v>1034</v>
      </c>
      <c r="D23" s="320">
        <f>SUM(AA23:CA23)</f>
        <v>90</v>
      </c>
      <c r="E23" s="53"/>
      <c r="F23" s="53"/>
      <c r="G23" s="53"/>
      <c r="H23" s="53"/>
      <c r="I23" s="53"/>
      <c r="J23" s="53"/>
      <c r="K23" s="144"/>
      <c r="L23" s="53"/>
      <c r="M23" s="53"/>
      <c r="N23" s="151"/>
      <c r="O23" s="146"/>
      <c r="P23" s="146"/>
      <c r="Q23" s="146"/>
      <c r="R23" s="146"/>
      <c r="S23" s="146"/>
      <c r="T23" s="146"/>
      <c r="U23" s="146"/>
      <c r="V23" s="146"/>
      <c r="W23" s="146"/>
      <c r="X23" s="53"/>
      <c r="Y23" s="53"/>
      <c r="Z23" s="54"/>
      <c r="AA23" s="54"/>
      <c r="AB23" s="53"/>
      <c r="AC23" s="53"/>
      <c r="AD23" s="53"/>
      <c r="AE23" s="53"/>
      <c r="AF23" s="53"/>
      <c r="AG23" s="53"/>
      <c r="AH23" s="53"/>
      <c r="AI23" s="45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53">
        <v>15</v>
      </c>
      <c r="AZ23" s="53"/>
      <c r="BA23" s="34">
        <v>25</v>
      </c>
      <c r="BB23" s="271">
        <v>25</v>
      </c>
      <c r="BC23" s="53"/>
      <c r="BD23" s="530">
        <v>25</v>
      </c>
      <c r="BE23" s="53"/>
      <c r="BF23" s="53"/>
      <c r="BG23" s="53"/>
      <c r="BH23" s="53"/>
      <c r="BI23" s="53"/>
      <c r="BJ23" s="53"/>
      <c r="BK23" s="54"/>
      <c r="BL23" s="53"/>
      <c r="BM23" s="53"/>
    </row>
    <row r="24" spans="1:65" s="2" customFormat="1" ht="15.75" customHeight="1">
      <c r="A24" s="543" t="s">
        <v>249</v>
      </c>
      <c r="B24" s="544" t="s">
        <v>9</v>
      </c>
      <c r="C24" s="278" t="s">
        <v>763</v>
      </c>
      <c r="D24" s="320">
        <f>SUM(O24:AY24)</f>
        <v>85</v>
      </c>
      <c r="E24" s="54"/>
      <c r="F24" s="26"/>
      <c r="G24" s="11"/>
      <c r="H24" s="11"/>
      <c r="I24" s="11"/>
      <c r="J24" s="11"/>
      <c r="K24" s="153"/>
      <c r="L24" s="11"/>
      <c r="M24" s="27"/>
      <c r="N24" s="11"/>
      <c r="O24" s="27"/>
      <c r="P24" s="11"/>
      <c r="Q24" s="11"/>
      <c r="R24" s="11"/>
      <c r="S24" s="11"/>
      <c r="T24" s="11"/>
      <c r="U24" s="11"/>
      <c r="V24" s="144">
        <v>20</v>
      </c>
      <c r="W24" s="144">
        <v>25</v>
      </c>
      <c r="X24" s="146"/>
      <c r="Y24" s="167">
        <v>5</v>
      </c>
      <c r="Z24" s="146">
        <v>20</v>
      </c>
      <c r="AA24" s="11"/>
      <c r="AB24" s="11"/>
      <c r="AC24" s="11"/>
      <c r="AD24" s="11"/>
      <c r="AE24" s="11"/>
      <c r="AF24" s="141">
        <v>15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L24" s="11"/>
      <c r="BM24" s="11"/>
    </row>
    <row r="25" spans="1:65" s="20" customFormat="1" ht="14.25" customHeight="1">
      <c r="A25" s="13" t="s">
        <v>1001</v>
      </c>
      <c r="B25" s="33" t="s">
        <v>9</v>
      </c>
      <c r="C25" s="14" t="s">
        <v>536</v>
      </c>
      <c r="D25" s="52">
        <f>SUM(AA25:CA25)</f>
        <v>60</v>
      </c>
      <c r="E25" s="53"/>
      <c r="F25" s="26"/>
      <c r="G25" s="26"/>
      <c r="H25" s="26"/>
      <c r="I25" s="26"/>
      <c r="J25" s="26"/>
      <c r="K25" s="144"/>
      <c r="L25" s="26"/>
      <c r="M25" s="26"/>
      <c r="N25" s="151"/>
      <c r="O25" s="146"/>
      <c r="P25" s="146"/>
      <c r="Q25" s="146"/>
      <c r="R25" s="146"/>
      <c r="S25" s="146"/>
      <c r="T25" s="146"/>
      <c r="U25" s="146"/>
      <c r="V25" s="146"/>
      <c r="W25" s="146"/>
      <c r="X25" s="148"/>
      <c r="Y25" s="26"/>
      <c r="Z25" s="28"/>
      <c r="AA25" s="28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34"/>
      <c r="AQ25" s="26"/>
      <c r="AR25" s="26"/>
      <c r="AS25" s="26"/>
      <c r="AT25" s="26"/>
      <c r="AU25" s="34"/>
      <c r="AV25" s="26"/>
      <c r="AW25" s="26"/>
      <c r="AX25" s="28"/>
      <c r="AY25" s="34">
        <v>20</v>
      </c>
      <c r="AZ25" s="34">
        <v>20</v>
      </c>
      <c r="BA25" s="26"/>
      <c r="BB25" s="157">
        <v>20</v>
      </c>
      <c r="BC25" s="26"/>
      <c r="BD25" s="26"/>
      <c r="BE25" s="26"/>
      <c r="BF25" s="26"/>
      <c r="BG25" s="26"/>
      <c r="BH25" s="26"/>
      <c r="BI25" s="26"/>
      <c r="BJ25" s="26"/>
      <c r="BK25" s="28"/>
      <c r="BL25" s="26"/>
      <c r="BM25" s="26"/>
    </row>
    <row r="26" spans="1:65" s="20" customFormat="1" ht="14.25" customHeight="1">
      <c r="A26" s="13" t="s">
        <v>676</v>
      </c>
      <c r="B26" s="31" t="s">
        <v>9</v>
      </c>
      <c r="C26" s="272" t="s">
        <v>677</v>
      </c>
      <c r="D26" s="320">
        <f>SUM(L26:AL26)</f>
        <v>80</v>
      </c>
      <c r="E26" s="146"/>
      <c r="F26" s="146"/>
      <c r="G26" s="146"/>
      <c r="H26" s="146"/>
      <c r="I26" s="146"/>
      <c r="J26" s="151"/>
      <c r="K26" s="146"/>
      <c r="L26" s="146">
        <v>5</v>
      </c>
      <c r="M26" s="146">
        <v>20</v>
      </c>
      <c r="N26" s="164">
        <v>25</v>
      </c>
      <c r="O26" s="146"/>
      <c r="P26" s="146">
        <v>20</v>
      </c>
      <c r="Q26" s="146">
        <v>10</v>
      </c>
      <c r="R26" s="146"/>
      <c r="S26" s="146"/>
      <c r="T26" s="146"/>
      <c r="U26" s="146"/>
      <c r="V26" s="151"/>
      <c r="W26" s="146"/>
      <c r="X26" s="26"/>
      <c r="Y26" s="26"/>
      <c r="Z26" s="26"/>
      <c r="AA26" s="26"/>
      <c r="AB26" s="28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8"/>
      <c r="BL26" s="26"/>
      <c r="BM26" s="26"/>
    </row>
    <row r="27" spans="1:65" s="20" customFormat="1" ht="14.25" customHeight="1">
      <c r="A27" s="13" t="s">
        <v>298</v>
      </c>
      <c r="B27" s="15" t="s">
        <v>9</v>
      </c>
      <c r="C27" s="14" t="s">
        <v>624</v>
      </c>
      <c r="D27" s="52">
        <f>SUM(E27:AY27)</f>
        <v>65</v>
      </c>
      <c r="E27" s="146"/>
      <c r="F27" s="146">
        <v>5</v>
      </c>
      <c r="G27" s="146"/>
      <c r="H27" s="146"/>
      <c r="I27" s="146">
        <v>10</v>
      </c>
      <c r="J27" s="151"/>
      <c r="K27" s="146">
        <v>5</v>
      </c>
      <c r="L27" s="151"/>
      <c r="M27" s="146">
        <v>20</v>
      </c>
      <c r="N27" s="164"/>
      <c r="O27" s="146"/>
      <c r="P27" s="146"/>
      <c r="Q27" s="146"/>
      <c r="R27" s="146"/>
      <c r="S27" s="146"/>
      <c r="T27" s="146"/>
      <c r="U27" s="164">
        <v>25</v>
      </c>
      <c r="V27" s="151"/>
      <c r="W27" s="146"/>
      <c r="X27" s="148"/>
      <c r="Y27" s="26"/>
      <c r="Z27" s="26"/>
      <c r="AA27" s="26"/>
      <c r="AB27" s="28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8"/>
      <c r="BL27" s="26"/>
      <c r="BM27" s="26"/>
    </row>
    <row r="28" spans="1:65" s="67" customFormat="1" ht="14.25" customHeight="1">
      <c r="A28" s="82" t="s">
        <v>124</v>
      </c>
      <c r="B28" s="33" t="s">
        <v>9</v>
      </c>
      <c r="C28" s="39" t="s">
        <v>465</v>
      </c>
      <c r="D28" s="52">
        <v>50</v>
      </c>
      <c r="E28" s="146"/>
      <c r="F28" s="146"/>
      <c r="G28" s="146"/>
      <c r="H28" s="146"/>
      <c r="I28" s="146"/>
      <c r="J28" s="151"/>
      <c r="K28" s="146"/>
      <c r="L28" s="151"/>
      <c r="M28" s="146"/>
      <c r="N28" s="146"/>
      <c r="O28" s="146"/>
      <c r="P28" s="146"/>
      <c r="Q28" s="146"/>
      <c r="R28" s="146"/>
      <c r="S28" s="146"/>
      <c r="T28" s="146"/>
      <c r="U28" s="146"/>
      <c r="V28" s="151"/>
      <c r="W28" s="146"/>
      <c r="X28" s="53"/>
      <c r="Y28" s="53"/>
      <c r="Z28" s="53"/>
      <c r="AA28" s="53"/>
      <c r="AB28" s="54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4"/>
      <c r="BL28" s="53"/>
      <c r="BM28" s="53"/>
    </row>
    <row r="29" spans="1:65" s="67" customFormat="1" ht="14.25" customHeight="1">
      <c r="A29" s="13" t="s">
        <v>124</v>
      </c>
      <c r="B29" s="33" t="s">
        <v>9</v>
      </c>
      <c r="C29" s="14" t="s">
        <v>715</v>
      </c>
      <c r="D29" s="52">
        <f>SUM(E29:AL29)</f>
        <v>50</v>
      </c>
      <c r="E29" s="146"/>
      <c r="F29" s="146">
        <v>5</v>
      </c>
      <c r="G29" s="146"/>
      <c r="H29" s="146"/>
      <c r="I29" s="146"/>
      <c r="J29" s="146"/>
      <c r="K29" s="148"/>
      <c r="L29" s="146"/>
      <c r="M29" s="146">
        <v>20</v>
      </c>
      <c r="N29" s="164">
        <v>25</v>
      </c>
      <c r="O29" s="146"/>
      <c r="P29" s="146"/>
      <c r="Q29" s="146"/>
      <c r="R29" s="146"/>
      <c r="S29" s="146"/>
      <c r="T29" s="146"/>
      <c r="U29" s="146"/>
      <c r="V29" s="151"/>
      <c r="W29" s="146"/>
      <c r="X29" s="53"/>
      <c r="Y29" s="53"/>
      <c r="Z29" s="53"/>
      <c r="AA29" s="53"/>
      <c r="AB29" s="54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4"/>
      <c r="BL29" s="53"/>
      <c r="BM29" s="53"/>
    </row>
    <row r="30" spans="1:65" s="67" customFormat="1" ht="14.25" customHeight="1">
      <c r="A30" s="13" t="s">
        <v>124</v>
      </c>
      <c r="B30" s="33" t="s">
        <v>9</v>
      </c>
      <c r="C30" s="272" t="s">
        <v>754</v>
      </c>
      <c r="D30" s="320">
        <f>SUM(E30:AY30)</f>
        <v>80</v>
      </c>
      <c r="E30" s="146"/>
      <c r="F30" s="146"/>
      <c r="G30" s="146"/>
      <c r="H30" s="146"/>
      <c r="I30" s="146"/>
      <c r="J30" s="151"/>
      <c r="K30" s="148"/>
      <c r="L30" s="151"/>
      <c r="M30" s="146">
        <v>20</v>
      </c>
      <c r="N30" s="164"/>
      <c r="O30" s="146">
        <v>10</v>
      </c>
      <c r="P30" s="146"/>
      <c r="Q30" s="146"/>
      <c r="R30" s="146">
        <v>5</v>
      </c>
      <c r="S30" s="146"/>
      <c r="T30" s="146">
        <v>5</v>
      </c>
      <c r="U30" s="164">
        <v>15</v>
      </c>
      <c r="V30" s="151"/>
      <c r="W30" s="232">
        <v>25</v>
      </c>
      <c r="X30" s="53"/>
      <c r="Y30" s="53"/>
      <c r="Z30" s="53"/>
      <c r="AA30" s="53"/>
      <c r="AB30" s="54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4"/>
      <c r="BL30" s="53"/>
      <c r="BM30" s="53"/>
    </row>
    <row r="31" spans="1:65" s="3" customFormat="1" ht="14.25" customHeight="1">
      <c r="A31" s="81" t="s">
        <v>556</v>
      </c>
      <c r="B31" s="31" t="s">
        <v>9</v>
      </c>
      <c r="C31" s="273" t="s">
        <v>712</v>
      </c>
      <c r="D31" s="320">
        <v>75</v>
      </c>
      <c r="E31" s="146"/>
      <c r="F31" s="146"/>
      <c r="G31" s="148"/>
      <c r="H31" s="148"/>
      <c r="I31" s="148"/>
      <c r="J31" s="161"/>
      <c r="K31" s="148"/>
      <c r="L31" s="161"/>
      <c r="M31" s="148"/>
      <c r="N31" s="148"/>
      <c r="O31" s="148"/>
      <c r="P31" s="148">
        <v>15</v>
      </c>
      <c r="Q31" s="148"/>
      <c r="R31" s="148"/>
      <c r="S31" s="148">
        <v>20</v>
      </c>
      <c r="T31" s="165">
        <v>20</v>
      </c>
      <c r="U31" s="148"/>
      <c r="V31" s="251">
        <v>20</v>
      </c>
      <c r="W31" s="148"/>
      <c r="X31" s="45"/>
      <c r="Y31" s="45"/>
      <c r="Z31" s="45"/>
      <c r="AA31" s="45"/>
      <c r="AB31" s="138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138"/>
      <c r="BL31" s="45"/>
      <c r="BM31" s="45"/>
    </row>
    <row r="32" spans="1:65" s="20" customFormat="1" ht="14.25" customHeight="1">
      <c r="A32" s="13" t="s">
        <v>556</v>
      </c>
      <c r="B32" s="15" t="s">
        <v>9</v>
      </c>
      <c r="C32" s="14" t="s">
        <v>948</v>
      </c>
      <c r="D32" s="52">
        <f>SUM(AA32:AZ32)</f>
        <v>65</v>
      </c>
      <c r="E32" s="53"/>
      <c r="F32" s="26"/>
      <c r="G32" s="26"/>
      <c r="H32" s="26"/>
      <c r="I32" s="34"/>
      <c r="J32" s="26"/>
      <c r="K32" s="144"/>
      <c r="L32" s="26"/>
      <c r="M32" s="146"/>
      <c r="N32" s="151"/>
      <c r="O32" s="146"/>
      <c r="P32" s="146"/>
      <c r="Q32" s="146"/>
      <c r="R32" s="146"/>
      <c r="S32" s="146"/>
      <c r="T32" s="146"/>
      <c r="U32" s="146"/>
      <c r="V32" s="146"/>
      <c r="W32" s="146"/>
      <c r="X32" s="26"/>
      <c r="Y32" s="148"/>
      <c r="Z32" s="28"/>
      <c r="AA32" s="28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34">
        <v>25</v>
      </c>
      <c r="AO32" s="34">
        <v>20</v>
      </c>
      <c r="AP32" s="26"/>
      <c r="AQ32" s="271">
        <v>20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8"/>
      <c r="BL32" s="26"/>
      <c r="BM32" s="26"/>
    </row>
    <row r="33" spans="1:65" s="20" customFormat="1" ht="14.25" customHeight="1">
      <c r="A33" s="13" t="s">
        <v>593</v>
      </c>
      <c r="B33" s="15" t="s">
        <v>9</v>
      </c>
      <c r="C33" s="272" t="s">
        <v>880</v>
      </c>
      <c r="D33" s="320">
        <f>SUM(AA33:AZ33)</f>
        <v>80</v>
      </c>
      <c r="E33" s="53"/>
      <c r="F33" s="26"/>
      <c r="G33" s="26"/>
      <c r="H33" s="26"/>
      <c r="I33" s="34"/>
      <c r="J33" s="26"/>
      <c r="K33" s="144"/>
      <c r="L33" s="26"/>
      <c r="M33" s="146"/>
      <c r="N33" s="151"/>
      <c r="O33" s="146"/>
      <c r="P33" s="146"/>
      <c r="Q33" s="146"/>
      <c r="R33" s="146"/>
      <c r="S33" s="146"/>
      <c r="T33" s="146"/>
      <c r="U33" s="146"/>
      <c r="V33" s="146"/>
      <c r="W33" s="146"/>
      <c r="X33" s="26"/>
      <c r="Y33" s="148"/>
      <c r="Z33" s="28"/>
      <c r="AA33" s="28"/>
      <c r="AB33" s="26"/>
      <c r="AC33" s="26"/>
      <c r="AD33" s="45"/>
      <c r="AE33" s="26"/>
      <c r="AF33" s="53">
        <v>15</v>
      </c>
      <c r="AG33" s="26"/>
      <c r="AH33" s="26"/>
      <c r="AI33" s="26"/>
      <c r="AJ33" s="34">
        <v>20</v>
      </c>
      <c r="AK33" s="26"/>
      <c r="AL33" s="205">
        <v>20</v>
      </c>
      <c r="AM33" s="34">
        <v>25</v>
      </c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8"/>
      <c r="BL33" s="26"/>
      <c r="BM33" s="26"/>
    </row>
    <row r="34" spans="1:65" s="3" customFormat="1" ht="14.25" customHeight="1">
      <c r="A34" s="13" t="s">
        <v>501</v>
      </c>
      <c r="B34" s="15" t="s">
        <v>770</v>
      </c>
      <c r="C34" s="14" t="s">
        <v>771</v>
      </c>
      <c r="D34" s="52">
        <f>SUM(X34:AZ34)</f>
        <v>54</v>
      </c>
      <c r="E34" s="145"/>
      <c r="F34" s="145"/>
      <c r="G34" s="209"/>
      <c r="H34" s="209"/>
      <c r="I34" s="209"/>
      <c r="J34" s="209"/>
      <c r="K34" s="209"/>
      <c r="L34" s="209"/>
      <c r="M34" s="148"/>
      <c r="N34" s="148"/>
      <c r="O34" s="148"/>
      <c r="P34" s="148"/>
      <c r="Q34" s="148"/>
      <c r="R34" s="148"/>
      <c r="S34" s="148"/>
      <c r="T34" s="148"/>
      <c r="U34" s="148"/>
      <c r="V34" s="161"/>
      <c r="W34" s="148"/>
      <c r="X34" s="148">
        <v>15</v>
      </c>
      <c r="Y34" s="26"/>
      <c r="Z34" s="28"/>
      <c r="AA34" s="49">
        <v>10</v>
      </c>
      <c r="AB34" s="26"/>
      <c r="AC34" s="45">
        <v>9</v>
      </c>
      <c r="AD34" s="26"/>
      <c r="AE34" s="26"/>
      <c r="AF34" s="271">
        <v>20</v>
      </c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138"/>
      <c r="BL34" s="45"/>
      <c r="BM34" s="45"/>
    </row>
    <row r="35" spans="1:65" s="20" customFormat="1" ht="15" customHeight="1">
      <c r="A35" s="82" t="s">
        <v>549</v>
      </c>
      <c r="B35" s="10" t="s">
        <v>9</v>
      </c>
      <c r="C35" s="273" t="s">
        <v>786</v>
      </c>
      <c r="D35" s="320">
        <v>98</v>
      </c>
      <c r="E35" s="145"/>
      <c r="F35" s="145"/>
      <c r="G35" s="145"/>
      <c r="H35" s="145"/>
      <c r="I35" s="145"/>
      <c r="J35" s="145"/>
      <c r="K35" s="145"/>
      <c r="L35" s="149" t="s">
        <v>21</v>
      </c>
      <c r="M35" s="146"/>
      <c r="N35" s="146"/>
      <c r="O35" s="146"/>
      <c r="P35" s="146"/>
      <c r="Q35" s="146"/>
      <c r="R35" s="146"/>
      <c r="S35" s="146"/>
      <c r="T35" s="146"/>
      <c r="U35" s="146"/>
      <c r="V35" s="151"/>
      <c r="W35" s="146"/>
      <c r="X35" s="26"/>
      <c r="Y35" s="26" t="s">
        <v>21</v>
      </c>
      <c r="Z35" s="26"/>
      <c r="AA35" s="266">
        <v>25</v>
      </c>
      <c r="AB35" s="28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8"/>
      <c r="BL35" s="26"/>
      <c r="BM35" s="26"/>
    </row>
    <row r="36" spans="1:65" s="20" customFormat="1" ht="14.25" customHeight="1">
      <c r="A36" s="140" t="s">
        <v>867</v>
      </c>
      <c r="B36" s="14" t="s">
        <v>9</v>
      </c>
      <c r="C36" s="272" t="s">
        <v>769</v>
      </c>
      <c r="D36" s="320">
        <f>SUM(U36:AO36)</f>
        <v>35</v>
      </c>
      <c r="E36" s="53"/>
      <c r="F36" s="26"/>
      <c r="G36" s="26"/>
      <c r="H36" s="26"/>
      <c r="I36" s="26"/>
      <c r="J36" s="146"/>
      <c r="K36" s="144"/>
      <c r="L36" s="146"/>
      <c r="M36" s="146"/>
      <c r="N36" s="151"/>
      <c r="O36" s="146"/>
      <c r="P36" s="146"/>
      <c r="Q36" s="146"/>
      <c r="R36" s="146"/>
      <c r="S36" s="146"/>
      <c r="T36" s="146"/>
      <c r="U36" s="146"/>
      <c r="V36" s="146"/>
      <c r="W36" s="146"/>
      <c r="X36" s="147">
        <v>20</v>
      </c>
      <c r="Y36" s="26"/>
      <c r="Z36" s="28"/>
      <c r="AA36" s="28"/>
      <c r="AB36" s="26"/>
      <c r="AC36" s="26"/>
      <c r="AD36" s="45">
        <v>15</v>
      </c>
      <c r="AE36" s="26"/>
      <c r="AF36" s="26"/>
      <c r="AG36" s="321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8"/>
      <c r="BL36" s="26"/>
      <c r="BM36" s="26"/>
    </row>
    <row r="37" spans="1:65" s="20" customFormat="1" ht="15" customHeight="1">
      <c r="A37" s="127" t="s">
        <v>867</v>
      </c>
      <c r="B37" s="14" t="s">
        <v>9</v>
      </c>
      <c r="C37" s="39" t="s">
        <v>971</v>
      </c>
      <c r="D37" s="52">
        <f>SUM(AA37:AZ37)</f>
        <v>70</v>
      </c>
      <c r="E37" s="53"/>
      <c r="F37" s="26"/>
      <c r="G37" s="26"/>
      <c r="H37" s="26"/>
      <c r="I37" s="26"/>
      <c r="J37" s="26"/>
      <c r="K37" s="144"/>
      <c r="L37" s="26"/>
      <c r="M37" s="146"/>
      <c r="N37" s="151"/>
      <c r="O37" s="146"/>
      <c r="P37" s="146"/>
      <c r="Q37" s="146"/>
      <c r="R37" s="146"/>
      <c r="S37" s="146"/>
      <c r="T37" s="146"/>
      <c r="U37" s="146"/>
      <c r="V37" s="146"/>
      <c r="W37" s="146"/>
      <c r="X37" s="26"/>
      <c r="Y37" s="26"/>
      <c r="Z37" s="28"/>
      <c r="AA37" s="28"/>
      <c r="AB37" s="26"/>
      <c r="AC37" s="26"/>
      <c r="AD37" s="45"/>
      <c r="AE37" s="26"/>
      <c r="AF37" s="26"/>
      <c r="AG37" s="26"/>
      <c r="AH37" s="34"/>
      <c r="AI37" s="26"/>
      <c r="AJ37" s="26"/>
      <c r="AK37" s="26"/>
      <c r="AL37" s="26"/>
      <c r="AM37" s="26"/>
      <c r="AN37" s="26"/>
      <c r="AO37" s="26"/>
      <c r="AP37" s="26"/>
      <c r="AQ37" s="53">
        <v>20</v>
      </c>
      <c r="AR37" s="26"/>
      <c r="AS37" s="26"/>
      <c r="AT37" s="26"/>
      <c r="AU37" s="34">
        <v>25</v>
      </c>
      <c r="AV37" s="26"/>
      <c r="AW37" s="26"/>
      <c r="AX37" s="28"/>
      <c r="AY37" s="26"/>
      <c r="AZ37" s="157">
        <v>25</v>
      </c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8"/>
      <c r="BL37" s="26"/>
      <c r="BM37" s="26"/>
    </row>
    <row r="38" spans="1:65" s="20" customFormat="1" ht="15" customHeight="1">
      <c r="A38" s="127" t="s">
        <v>283</v>
      </c>
      <c r="B38" s="14" t="s">
        <v>9</v>
      </c>
      <c r="C38" s="39" t="s">
        <v>938</v>
      </c>
      <c r="D38" s="52">
        <f>SUM(AA38:AZ38)</f>
        <v>50</v>
      </c>
      <c r="E38" s="53"/>
      <c r="F38" s="26"/>
      <c r="G38" s="26"/>
      <c r="H38" s="26"/>
      <c r="I38" s="26"/>
      <c r="J38" s="26"/>
      <c r="K38" s="144"/>
      <c r="L38" s="26"/>
      <c r="M38" s="146"/>
      <c r="N38" s="151"/>
      <c r="O38" s="146"/>
      <c r="P38" s="146"/>
      <c r="Q38" s="146"/>
      <c r="R38" s="146"/>
      <c r="S38" s="146"/>
      <c r="T38" s="146"/>
      <c r="U38" s="146"/>
      <c r="V38" s="146"/>
      <c r="W38" s="146"/>
      <c r="X38" s="26"/>
      <c r="Y38" s="26"/>
      <c r="Z38" s="28"/>
      <c r="AA38" s="28"/>
      <c r="AB38" s="26"/>
      <c r="AC38" s="26"/>
      <c r="AD38" s="45"/>
      <c r="AE38" s="26"/>
      <c r="AF38" s="26"/>
      <c r="AG38" s="26"/>
      <c r="AH38" s="34"/>
      <c r="AI38" s="26"/>
      <c r="AJ38" s="26"/>
      <c r="AK38" s="26"/>
      <c r="AL38" s="45">
        <v>25</v>
      </c>
      <c r="AM38" s="205">
        <v>25</v>
      </c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8"/>
      <c r="BL38" s="26"/>
      <c r="BM38" s="26"/>
    </row>
    <row r="39" spans="1:65" ht="14.25" customHeight="1">
      <c r="A39" s="13" t="s">
        <v>209</v>
      </c>
      <c r="B39" s="14" t="s">
        <v>5</v>
      </c>
      <c r="C39" s="14" t="s">
        <v>419</v>
      </c>
      <c r="D39" s="52">
        <v>65</v>
      </c>
      <c r="E39" s="146"/>
      <c r="F39" s="144"/>
      <c r="G39" s="144"/>
      <c r="H39" s="144"/>
      <c r="I39" s="144"/>
      <c r="J39" s="152"/>
      <c r="K39" s="144"/>
      <c r="L39" s="152"/>
      <c r="M39" s="144"/>
      <c r="N39" s="144"/>
      <c r="O39" s="144"/>
      <c r="P39" s="144"/>
      <c r="Q39" s="144"/>
      <c r="R39" s="144"/>
      <c r="S39" s="144"/>
      <c r="T39" s="144"/>
      <c r="U39" s="144"/>
      <c r="V39" s="152"/>
      <c r="W39" s="144"/>
      <c r="X39" s="34"/>
      <c r="Y39" s="34"/>
      <c r="Z39" s="34"/>
      <c r="AA39" s="34"/>
      <c r="AB39" s="49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49"/>
      <c r="BL39" s="34"/>
      <c r="BM39" s="34"/>
    </row>
    <row r="40" spans="1:65" s="20" customFormat="1" ht="15" customHeight="1">
      <c r="A40" s="127" t="s">
        <v>957</v>
      </c>
      <c r="B40" s="14" t="s">
        <v>958</v>
      </c>
      <c r="C40" s="39" t="s">
        <v>959</v>
      </c>
      <c r="D40" s="52">
        <f>SUM(AA40:AZ40)</f>
        <v>50</v>
      </c>
      <c r="E40" s="53"/>
      <c r="F40" s="26"/>
      <c r="G40" s="26"/>
      <c r="H40" s="26"/>
      <c r="I40" s="26"/>
      <c r="J40" s="26"/>
      <c r="K40" s="144"/>
      <c r="L40" s="26"/>
      <c r="M40" s="146"/>
      <c r="N40" s="151"/>
      <c r="O40" s="146"/>
      <c r="P40" s="146"/>
      <c r="Q40" s="146"/>
      <c r="R40" s="146"/>
      <c r="S40" s="146"/>
      <c r="T40" s="146"/>
      <c r="U40" s="146"/>
      <c r="V40" s="146"/>
      <c r="W40" s="146"/>
      <c r="X40" s="26"/>
      <c r="Y40" s="26"/>
      <c r="Z40" s="28"/>
      <c r="AA40" s="28"/>
      <c r="AB40" s="26"/>
      <c r="AC40" s="26"/>
      <c r="AD40" s="45"/>
      <c r="AE40" s="26"/>
      <c r="AF40" s="26"/>
      <c r="AG40" s="26"/>
      <c r="AH40" s="34"/>
      <c r="AI40" s="26"/>
      <c r="AJ40" s="26"/>
      <c r="AK40" s="26"/>
      <c r="AL40" s="26"/>
      <c r="AM40" s="26"/>
      <c r="AN40" s="26"/>
      <c r="AO40" s="34">
        <v>15</v>
      </c>
      <c r="AP40" s="26"/>
      <c r="AQ40" s="34">
        <v>15</v>
      </c>
      <c r="AR40" s="157">
        <v>20</v>
      </c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8"/>
      <c r="BL40" s="26"/>
      <c r="BM40" s="26"/>
    </row>
    <row r="41" spans="1:65" s="20" customFormat="1" ht="15" customHeight="1">
      <c r="A41" s="127" t="s">
        <v>751</v>
      </c>
      <c r="B41" s="14" t="s">
        <v>9</v>
      </c>
      <c r="C41" s="39" t="s">
        <v>826</v>
      </c>
      <c r="D41" s="52">
        <f>SUM(AA41:AZ41)</f>
        <v>70</v>
      </c>
      <c r="E41" s="53"/>
      <c r="F41" s="26"/>
      <c r="G41" s="26"/>
      <c r="H41" s="26"/>
      <c r="I41" s="26"/>
      <c r="J41" s="26"/>
      <c r="K41" s="144"/>
      <c r="L41" s="26"/>
      <c r="M41" s="146"/>
      <c r="N41" s="151"/>
      <c r="O41" s="146"/>
      <c r="P41" s="146"/>
      <c r="Q41" s="146"/>
      <c r="R41" s="146"/>
      <c r="S41" s="146"/>
      <c r="T41" s="146"/>
      <c r="U41" s="146"/>
      <c r="V41" s="146"/>
      <c r="W41" s="146"/>
      <c r="X41" s="26"/>
      <c r="Y41" s="26"/>
      <c r="Z41" s="28"/>
      <c r="AA41" s="28"/>
      <c r="AB41" s="26"/>
      <c r="AC41" s="26"/>
      <c r="AD41" s="45"/>
      <c r="AE41" s="26"/>
      <c r="AF41" s="26"/>
      <c r="AG41" s="26"/>
      <c r="AH41" s="34"/>
      <c r="AI41" s="26"/>
      <c r="AJ41" s="26"/>
      <c r="AK41" s="34">
        <v>20</v>
      </c>
      <c r="AL41" s="45">
        <v>25</v>
      </c>
      <c r="AM41" s="205">
        <v>25</v>
      </c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8"/>
      <c r="BL41" s="26"/>
      <c r="BM41" s="26"/>
    </row>
    <row r="42" spans="1:65" ht="14.25" customHeight="1">
      <c r="A42" s="13" t="s">
        <v>869</v>
      </c>
      <c r="B42" s="14" t="s">
        <v>9</v>
      </c>
      <c r="C42" s="14" t="s">
        <v>769</v>
      </c>
      <c r="D42" s="52">
        <f>SUM(U42:AO42)</f>
        <v>70</v>
      </c>
      <c r="E42" s="53"/>
      <c r="F42" s="34"/>
      <c r="G42" s="34"/>
      <c r="H42" s="34"/>
      <c r="I42" s="34"/>
      <c r="J42" s="34"/>
      <c r="K42" s="144"/>
      <c r="L42" s="34"/>
      <c r="M42" s="34"/>
      <c r="N42" s="152"/>
      <c r="O42" s="144"/>
      <c r="P42" s="144"/>
      <c r="Q42" s="144"/>
      <c r="R42" s="144"/>
      <c r="S42" s="144"/>
      <c r="T42" s="144"/>
      <c r="U42" s="144"/>
      <c r="V42" s="144"/>
      <c r="W42" s="144"/>
      <c r="X42" s="34"/>
      <c r="Y42" s="34"/>
      <c r="Z42" s="49"/>
      <c r="AA42" s="49"/>
      <c r="AB42" s="34"/>
      <c r="AC42" s="34"/>
      <c r="AD42" s="34"/>
      <c r="AE42" s="34">
        <v>25</v>
      </c>
      <c r="AF42" s="34"/>
      <c r="AG42" s="34"/>
      <c r="AH42" s="34">
        <v>20</v>
      </c>
      <c r="AI42" s="34"/>
      <c r="AJ42" s="205">
        <v>25</v>
      </c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49"/>
      <c r="BL42" s="34"/>
      <c r="BM42" s="34"/>
    </row>
    <row r="43" spans="1:65" ht="14.25" customHeight="1">
      <c r="A43" s="13" t="s">
        <v>869</v>
      </c>
      <c r="B43" s="14" t="s">
        <v>7</v>
      </c>
      <c r="C43" s="14" t="s">
        <v>920</v>
      </c>
      <c r="D43" s="52">
        <f>SUM(U43:AO43)</f>
        <v>54</v>
      </c>
      <c r="E43" s="53"/>
      <c r="F43" s="34"/>
      <c r="G43" s="34"/>
      <c r="H43" s="34"/>
      <c r="I43" s="34"/>
      <c r="J43" s="34"/>
      <c r="K43" s="144"/>
      <c r="L43" s="34"/>
      <c r="M43" s="34"/>
      <c r="N43" s="152"/>
      <c r="O43" s="144"/>
      <c r="P43" s="144"/>
      <c r="Q43" s="144"/>
      <c r="R43" s="144"/>
      <c r="S43" s="144"/>
      <c r="T43" s="144"/>
      <c r="U43" s="144"/>
      <c r="V43" s="144"/>
      <c r="W43" s="144"/>
      <c r="X43" s="34"/>
      <c r="Y43" s="34"/>
      <c r="Z43" s="49"/>
      <c r="AA43" s="49"/>
      <c r="AB43" s="34"/>
      <c r="AC43" s="34"/>
      <c r="AD43" s="34"/>
      <c r="AE43" s="34"/>
      <c r="AF43" s="34"/>
      <c r="AG43" s="34"/>
      <c r="AH43" s="34"/>
      <c r="AI43" s="34"/>
      <c r="AJ43" s="34"/>
      <c r="AK43" s="34">
        <v>16</v>
      </c>
      <c r="AL43" s="34">
        <v>13</v>
      </c>
      <c r="AM43" s="157">
        <v>25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49"/>
      <c r="BL43" s="34"/>
      <c r="BM43" s="34"/>
    </row>
    <row r="44" spans="1:65" s="2" customFormat="1" ht="14.25" customHeight="1">
      <c r="A44" s="13" t="s">
        <v>586</v>
      </c>
      <c r="B44" s="32" t="s">
        <v>78</v>
      </c>
      <c r="C44" s="272" t="s">
        <v>587</v>
      </c>
      <c r="D44" s="320">
        <v>83</v>
      </c>
      <c r="E44" s="146">
        <v>10</v>
      </c>
      <c r="F44" s="147">
        <v>5</v>
      </c>
      <c r="G44" s="147"/>
      <c r="H44" s="147"/>
      <c r="I44" s="147"/>
      <c r="J44" s="144">
        <v>8</v>
      </c>
      <c r="K44" s="144"/>
      <c r="L44" s="231">
        <v>10</v>
      </c>
      <c r="M44" s="147"/>
      <c r="N44" s="147"/>
      <c r="O44" s="147"/>
      <c r="P44" s="147"/>
      <c r="Q44" s="147"/>
      <c r="R44" s="147"/>
      <c r="S44" s="232" t="s">
        <v>21</v>
      </c>
      <c r="T44" s="147"/>
      <c r="U44" s="147"/>
      <c r="V44" s="153"/>
      <c r="W44" s="147"/>
      <c r="X44" s="11"/>
      <c r="Y44" s="11"/>
      <c r="Z44" s="11"/>
      <c r="AA44" s="11"/>
      <c r="AB44" s="27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27"/>
      <c r="BL44" s="11"/>
      <c r="BM44" s="11"/>
    </row>
    <row r="45" spans="1:65" s="2" customFormat="1" ht="14.25" customHeight="1">
      <c r="A45" s="13" t="s">
        <v>293</v>
      </c>
      <c r="B45" s="32" t="s">
        <v>975</v>
      </c>
      <c r="C45" s="272" t="s">
        <v>976</v>
      </c>
      <c r="D45" s="320">
        <f>SUM(AA45:AZ45)</f>
        <v>85</v>
      </c>
      <c r="E45" s="53"/>
      <c r="F45" s="147"/>
      <c r="G45" s="11"/>
      <c r="H45" s="11"/>
      <c r="I45" s="11"/>
      <c r="J45" s="11"/>
      <c r="K45" s="144"/>
      <c r="L45" s="11"/>
      <c r="M45" s="11"/>
      <c r="N45" s="153"/>
      <c r="O45" s="147"/>
      <c r="P45" s="147"/>
      <c r="Q45" s="147"/>
      <c r="R45" s="147"/>
      <c r="S45" s="147"/>
      <c r="T45" s="147"/>
      <c r="U45" s="147"/>
      <c r="V45" s="147"/>
      <c r="W45" s="147"/>
      <c r="X45" s="11"/>
      <c r="Y45" s="11"/>
      <c r="Z45" s="27"/>
      <c r="AA45" s="27"/>
      <c r="AB45" s="11"/>
      <c r="AC45" s="11"/>
      <c r="AD45" s="45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53">
        <v>20</v>
      </c>
      <c r="AR45" s="34">
        <v>20</v>
      </c>
      <c r="AS45" s="11"/>
      <c r="AT45" s="11"/>
      <c r="AU45" s="11"/>
      <c r="AV45" s="11"/>
      <c r="AW45" s="157">
        <v>25</v>
      </c>
      <c r="AX45" s="11"/>
      <c r="AY45" s="11"/>
      <c r="AZ45" s="141">
        <v>20</v>
      </c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27"/>
      <c r="BL45" s="11"/>
      <c r="BM45" s="11"/>
    </row>
    <row r="46" spans="1:65" s="2" customFormat="1" ht="14.25" customHeight="1">
      <c r="A46" s="8" t="s">
        <v>24</v>
      </c>
      <c r="B46" s="24" t="s">
        <v>9</v>
      </c>
      <c r="C46" s="274" t="s">
        <v>267</v>
      </c>
      <c r="D46" s="320">
        <f>SUM(E46:AY46)</f>
        <v>75</v>
      </c>
      <c r="E46" s="146"/>
      <c r="F46" s="147"/>
      <c r="G46" s="147"/>
      <c r="H46" s="147"/>
      <c r="I46" s="147"/>
      <c r="J46" s="152"/>
      <c r="K46" s="144"/>
      <c r="L46" s="231"/>
      <c r="M46" s="147">
        <v>25</v>
      </c>
      <c r="N46" s="147"/>
      <c r="O46" s="147"/>
      <c r="P46" s="147"/>
      <c r="Q46" s="147"/>
      <c r="R46" s="147"/>
      <c r="S46" s="147"/>
      <c r="T46" s="147"/>
      <c r="U46" s="164">
        <v>25</v>
      </c>
      <c r="V46" s="153"/>
      <c r="W46" s="232">
        <v>25</v>
      </c>
      <c r="X46" s="11"/>
      <c r="Y46" s="11"/>
      <c r="Z46" s="11"/>
      <c r="AA46" s="11"/>
      <c r="AB46" s="27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27"/>
      <c r="BL46" s="11"/>
      <c r="BM46" s="11"/>
    </row>
    <row r="47" spans="1:65" s="2" customFormat="1" ht="14.25" customHeight="1">
      <c r="A47" s="13" t="s">
        <v>24</v>
      </c>
      <c r="B47" s="32" t="s">
        <v>9</v>
      </c>
      <c r="C47" s="14" t="s">
        <v>891</v>
      </c>
      <c r="D47" s="52">
        <f>SUM(U47:AO47)</f>
        <v>50</v>
      </c>
      <c r="E47" s="53"/>
      <c r="F47" s="147"/>
      <c r="G47" s="11"/>
      <c r="H47" s="11"/>
      <c r="I47" s="11"/>
      <c r="J47" s="11"/>
      <c r="K47" s="144"/>
      <c r="L47" s="11"/>
      <c r="M47" s="11"/>
      <c r="N47" s="153"/>
      <c r="O47" s="147"/>
      <c r="P47" s="147"/>
      <c r="Q47" s="147"/>
      <c r="R47" s="147"/>
      <c r="S47" s="147"/>
      <c r="T47" s="147"/>
      <c r="U47" s="147"/>
      <c r="V47" s="147"/>
      <c r="W47" s="147"/>
      <c r="X47" s="11"/>
      <c r="Y47" s="11"/>
      <c r="Z47" s="27"/>
      <c r="AA47" s="27"/>
      <c r="AB47" s="11"/>
      <c r="AC47" s="11"/>
      <c r="AD47" s="45"/>
      <c r="AE47" s="11"/>
      <c r="AF47" s="11"/>
      <c r="AG47" s="34">
        <v>25</v>
      </c>
      <c r="AH47" s="11"/>
      <c r="AI47" s="11"/>
      <c r="AJ47" s="205">
        <v>25</v>
      </c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27"/>
      <c r="BL47" s="11"/>
      <c r="BM47" s="11"/>
    </row>
    <row r="48" spans="1:65" s="2" customFormat="1" ht="14.25" customHeight="1">
      <c r="A48" s="8" t="s">
        <v>688</v>
      </c>
      <c r="B48" s="24" t="s">
        <v>7</v>
      </c>
      <c r="C48" s="274" t="s">
        <v>689</v>
      </c>
      <c r="D48" s="320">
        <f>SUM(E48:AY48)</f>
        <v>94</v>
      </c>
      <c r="E48" s="146"/>
      <c r="F48" s="147"/>
      <c r="G48" s="147"/>
      <c r="H48" s="147"/>
      <c r="I48" s="147"/>
      <c r="J48" s="152"/>
      <c r="K48" s="144"/>
      <c r="L48" s="231"/>
      <c r="M48" s="147">
        <v>16</v>
      </c>
      <c r="N48" s="147">
        <v>6</v>
      </c>
      <c r="O48" s="147"/>
      <c r="P48" s="147"/>
      <c r="Q48" s="147"/>
      <c r="R48" s="147">
        <v>17</v>
      </c>
      <c r="S48" s="147"/>
      <c r="T48" s="144">
        <v>10</v>
      </c>
      <c r="U48" s="164">
        <v>25</v>
      </c>
      <c r="V48" s="153"/>
      <c r="W48" s="232">
        <v>20</v>
      </c>
      <c r="X48" s="11"/>
      <c r="Y48" s="11"/>
      <c r="Z48" s="11"/>
      <c r="AA48" s="11"/>
      <c r="AB48" s="27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27"/>
      <c r="BL48" s="11"/>
      <c r="BM48" s="11"/>
    </row>
    <row r="49" spans="1:65" ht="15.75" customHeight="1">
      <c r="A49" s="123" t="s">
        <v>919</v>
      </c>
      <c r="B49" s="14" t="s">
        <v>7</v>
      </c>
      <c r="C49" s="14" t="s">
        <v>892</v>
      </c>
      <c r="D49" s="52">
        <f>SUM(AA49:CA49)</f>
        <v>70</v>
      </c>
      <c r="E49" s="53"/>
      <c r="F49" s="34"/>
      <c r="G49" s="34"/>
      <c r="H49" s="34"/>
      <c r="I49" s="34"/>
      <c r="J49" s="34"/>
      <c r="K49" s="144"/>
      <c r="L49" s="34"/>
      <c r="M49" s="34"/>
      <c r="N49" s="152"/>
      <c r="O49" s="144"/>
      <c r="P49" s="144"/>
      <c r="Q49" s="144"/>
      <c r="R49" s="144"/>
      <c r="S49" s="144"/>
      <c r="T49" s="144"/>
      <c r="U49" s="144"/>
      <c r="V49" s="144"/>
      <c r="W49" s="144"/>
      <c r="X49" s="147"/>
      <c r="Y49" s="34"/>
      <c r="Z49" s="49"/>
      <c r="AA49" s="49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>
        <v>25</v>
      </c>
      <c r="AU49" s="34"/>
      <c r="AV49" s="34"/>
      <c r="AW49" s="34"/>
      <c r="AX49" s="49">
        <v>20</v>
      </c>
      <c r="AY49" s="34"/>
      <c r="AZ49" s="34"/>
      <c r="BA49" s="157">
        <v>25</v>
      </c>
      <c r="BB49" s="34"/>
      <c r="BC49" s="34"/>
      <c r="BD49" s="34"/>
      <c r="BE49" s="34"/>
      <c r="BF49" s="34"/>
      <c r="BG49" s="34"/>
      <c r="BH49" s="34"/>
      <c r="BI49" s="34"/>
      <c r="BJ49" s="34"/>
      <c r="BK49" s="49"/>
      <c r="BL49" s="34"/>
      <c r="BM49" s="34"/>
    </row>
    <row r="50" spans="1:65" s="2" customFormat="1" ht="14.25" customHeight="1">
      <c r="A50" s="123" t="s">
        <v>704</v>
      </c>
      <c r="B50" s="14" t="s">
        <v>29</v>
      </c>
      <c r="C50" s="272" t="s">
        <v>753</v>
      </c>
      <c r="D50" s="320">
        <f>SUM(E50:AY50)</f>
        <v>89</v>
      </c>
      <c r="E50" s="249"/>
      <c r="F50" s="147"/>
      <c r="G50" s="147"/>
      <c r="H50" s="147"/>
      <c r="I50" s="147"/>
      <c r="J50" s="152"/>
      <c r="K50" s="144"/>
      <c r="L50" s="231"/>
      <c r="M50" s="147"/>
      <c r="N50" s="153"/>
      <c r="O50" s="144">
        <v>25</v>
      </c>
      <c r="P50" s="144"/>
      <c r="Q50" s="144"/>
      <c r="R50" s="144">
        <v>4</v>
      </c>
      <c r="S50" s="144"/>
      <c r="T50" s="144"/>
      <c r="U50" s="144">
        <v>20</v>
      </c>
      <c r="V50" s="144"/>
      <c r="W50" s="144"/>
      <c r="X50" s="34"/>
      <c r="Y50" s="34"/>
      <c r="Z50" s="157">
        <v>15</v>
      </c>
      <c r="AA50" s="144">
        <v>10</v>
      </c>
      <c r="AB50" s="284">
        <v>15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27"/>
      <c r="BL50" s="11"/>
      <c r="BM50" s="11"/>
    </row>
    <row r="51" spans="1:65" ht="15.75" customHeight="1">
      <c r="A51" s="123" t="s">
        <v>704</v>
      </c>
      <c r="B51" s="14" t="s">
        <v>7</v>
      </c>
      <c r="C51" s="14" t="s">
        <v>892</v>
      </c>
      <c r="D51" s="52">
        <f>SUM(S51:AO51)</f>
        <v>70</v>
      </c>
      <c r="E51" s="53"/>
      <c r="F51" s="34"/>
      <c r="G51" s="34"/>
      <c r="H51" s="34"/>
      <c r="I51" s="34"/>
      <c r="J51" s="34"/>
      <c r="K51" s="144"/>
      <c r="L51" s="34"/>
      <c r="M51" s="34"/>
      <c r="N51" s="152"/>
      <c r="O51" s="144"/>
      <c r="P51" s="144"/>
      <c r="Q51" s="144"/>
      <c r="R51" s="144"/>
      <c r="S51" s="144"/>
      <c r="T51" s="144"/>
      <c r="U51" s="144"/>
      <c r="V51" s="144"/>
      <c r="W51" s="144"/>
      <c r="X51" s="147"/>
      <c r="Y51" s="34"/>
      <c r="Z51" s="49"/>
      <c r="AA51" s="49"/>
      <c r="AB51" s="34"/>
      <c r="AC51" s="34"/>
      <c r="AD51" s="34"/>
      <c r="AE51" s="34"/>
      <c r="AF51" s="34"/>
      <c r="AG51" s="34">
        <v>20</v>
      </c>
      <c r="AH51" s="34"/>
      <c r="AI51" s="45">
        <v>10</v>
      </c>
      <c r="AJ51" s="157">
        <v>25</v>
      </c>
      <c r="AK51" s="45">
        <v>15</v>
      </c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49"/>
      <c r="BL51" s="34"/>
      <c r="BM51" s="34"/>
    </row>
    <row r="52" spans="1:65" ht="15.75" customHeight="1">
      <c r="A52" s="123" t="s">
        <v>981</v>
      </c>
      <c r="B52" s="14" t="s">
        <v>7</v>
      </c>
      <c r="C52" s="272" t="s">
        <v>982</v>
      </c>
      <c r="D52" s="320">
        <f>SUM(AA52:AZ52)</f>
        <v>77</v>
      </c>
      <c r="E52" s="53"/>
      <c r="F52" s="34"/>
      <c r="G52" s="34"/>
      <c r="H52" s="34"/>
      <c r="I52" s="34"/>
      <c r="J52" s="34"/>
      <c r="K52" s="144"/>
      <c r="L52" s="34"/>
      <c r="M52" s="34"/>
      <c r="N52" s="152"/>
      <c r="O52" s="144"/>
      <c r="P52" s="144"/>
      <c r="Q52" s="144"/>
      <c r="R52" s="144"/>
      <c r="S52" s="144"/>
      <c r="T52" s="144"/>
      <c r="U52" s="144"/>
      <c r="V52" s="144"/>
      <c r="W52" s="144"/>
      <c r="X52" s="147"/>
      <c r="Y52" s="34"/>
      <c r="Z52" s="49"/>
      <c r="AA52" s="49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>
        <v>25</v>
      </c>
      <c r="AS52" s="34"/>
      <c r="AT52" s="157">
        <v>25</v>
      </c>
      <c r="AU52" s="34">
        <v>3</v>
      </c>
      <c r="AV52" s="141">
        <v>24</v>
      </c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49"/>
      <c r="BL52" s="34"/>
      <c r="BM52" s="34"/>
    </row>
    <row r="53" spans="1:65" ht="14.25" customHeight="1">
      <c r="A53" s="255" t="s">
        <v>199</v>
      </c>
      <c r="B53" s="10" t="s">
        <v>9</v>
      </c>
      <c r="C53" s="10" t="s">
        <v>709</v>
      </c>
      <c r="D53" s="52">
        <f>SUM(O53:Y53)</f>
        <v>60</v>
      </c>
      <c r="E53" s="146"/>
      <c r="F53" s="144"/>
      <c r="G53" s="144"/>
      <c r="H53" s="144"/>
      <c r="I53" s="144"/>
      <c r="J53" s="152"/>
      <c r="K53" s="144"/>
      <c r="L53" s="152"/>
      <c r="M53" s="144"/>
      <c r="N53" s="152"/>
      <c r="O53" s="144">
        <v>15</v>
      </c>
      <c r="P53" s="144"/>
      <c r="Q53" s="144">
        <v>10</v>
      </c>
      <c r="R53" s="144"/>
      <c r="S53" s="144"/>
      <c r="T53" s="144"/>
      <c r="U53" s="144">
        <v>15</v>
      </c>
      <c r="V53" s="231">
        <v>20</v>
      </c>
      <c r="W53" s="144"/>
      <c r="X53" s="34"/>
      <c r="Y53" s="34"/>
      <c r="Z53" s="34"/>
      <c r="AA53" s="34"/>
      <c r="AB53" s="49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49"/>
      <c r="BL53" s="34"/>
      <c r="BM53" s="34"/>
    </row>
    <row r="54" spans="1:69" ht="14.25" customHeight="1">
      <c r="A54" s="8" t="s">
        <v>965</v>
      </c>
      <c r="B54" s="10" t="s">
        <v>9</v>
      </c>
      <c r="C54" s="14" t="s">
        <v>966</v>
      </c>
      <c r="D54" s="52">
        <f>SUM(AA54:CB54)</f>
        <v>50</v>
      </c>
      <c r="E54" s="53"/>
      <c r="F54" s="34"/>
      <c r="G54" s="34"/>
      <c r="H54" s="34"/>
      <c r="I54" s="34"/>
      <c r="J54" s="34"/>
      <c r="K54" s="144"/>
      <c r="L54" s="34"/>
      <c r="M54" s="34"/>
      <c r="N54" s="152"/>
      <c r="O54" s="144"/>
      <c r="P54" s="144"/>
      <c r="Q54" s="144"/>
      <c r="R54" s="144"/>
      <c r="S54" s="144"/>
      <c r="T54" s="144"/>
      <c r="U54" s="144"/>
      <c r="V54" s="144"/>
      <c r="W54" s="144"/>
      <c r="X54" s="34"/>
      <c r="Y54" s="34"/>
      <c r="Z54" s="49"/>
      <c r="AA54" s="49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>
        <v>25</v>
      </c>
      <c r="AQ54" s="34"/>
      <c r="AR54" s="34"/>
      <c r="AS54" s="34"/>
      <c r="AT54" s="34"/>
      <c r="AU54" s="34"/>
      <c r="AV54" s="34"/>
      <c r="AW54" s="34"/>
      <c r="AX54" s="49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26">
        <v>25</v>
      </c>
      <c r="BL54" s="34"/>
      <c r="BM54" s="34"/>
      <c r="BN54" s="1"/>
      <c r="BO54" s="1"/>
      <c r="BP54" s="1"/>
      <c r="BQ54" s="1"/>
    </row>
    <row r="55" spans="1:65" ht="14.25" customHeight="1">
      <c r="A55" s="123" t="s">
        <v>534</v>
      </c>
      <c r="B55" s="14" t="s">
        <v>9</v>
      </c>
      <c r="C55" s="14" t="s">
        <v>787</v>
      </c>
      <c r="D55" s="52">
        <f>SUM(O55:Y55)</f>
        <v>65</v>
      </c>
      <c r="E55" s="146"/>
      <c r="F55" s="144"/>
      <c r="G55" s="144"/>
      <c r="H55" s="144"/>
      <c r="I55" s="144"/>
      <c r="J55" s="152"/>
      <c r="K55" s="144"/>
      <c r="L55" s="152"/>
      <c r="M55" s="144"/>
      <c r="N55" s="152"/>
      <c r="O55" s="144"/>
      <c r="P55" s="144"/>
      <c r="Q55" s="144"/>
      <c r="R55" s="144"/>
      <c r="S55" s="144"/>
      <c r="T55" s="144"/>
      <c r="U55" s="144"/>
      <c r="V55" s="144">
        <v>20</v>
      </c>
      <c r="W55" s="144">
        <v>25</v>
      </c>
      <c r="X55" s="34"/>
      <c r="Y55" s="157">
        <v>20</v>
      </c>
      <c r="Z55" s="34"/>
      <c r="AA55" s="34"/>
      <c r="AB55" s="49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49"/>
      <c r="BL55" s="34"/>
      <c r="BM55" s="34"/>
    </row>
    <row r="56" spans="1:65" ht="14.25" customHeight="1">
      <c r="A56" s="91" t="s">
        <v>606</v>
      </c>
      <c r="B56" s="14" t="s">
        <v>9</v>
      </c>
      <c r="C56" s="16" t="s">
        <v>721</v>
      </c>
      <c r="D56" s="52">
        <f>SUM(R56:AY56)</f>
        <v>55</v>
      </c>
      <c r="E56" s="146"/>
      <c r="F56" s="144"/>
      <c r="G56" s="144"/>
      <c r="H56" s="144"/>
      <c r="I56" s="144"/>
      <c r="J56" s="152"/>
      <c r="K56" s="144"/>
      <c r="L56" s="152"/>
      <c r="M56" s="144"/>
      <c r="N56" s="152"/>
      <c r="O56" s="144"/>
      <c r="P56" s="144"/>
      <c r="Q56" s="144"/>
      <c r="R56" s="146">
        <v>25</v>
      </c>
      <c r="S56" s="146"/>
      <c r="T56" s="146"/>
      <c r="U56" s="146"/>
      <c r="V56" s="151">
        <v>15</v>
      </c>
      <c r="W56" s="146"/>
      <c r="X56" s="164">
        <v>15</v>
      </c>
      <c r="Y56" s="34"/>
      <c r="Z56" s="34"/>
      <c r="AA56" s="34"/>
      <c r="AB56" s="49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49"/>
      <c r="BL56" s="34"/>
      <c r="BM56" s="34"/>
    </row>
    <row r="57" spans="1:65" ht="14.25" customHeight="1">
      <c r="A57" s="8" t="s">
        <v>69</v>
      </c>
      <c r="B57" s="10" t="s">
        <v>9</v>
      </c>
      <c r="C57" s="14" t="s">
        <v>1033</v>
      </c>
      <c r="D57" s="52">
        <f>SUM(AA57:CA57)</f>
        <v>50</v>
      </c>
      <c r="E57" s="53"/>
      <c r="F57" s="34"/>
      <c r="G57" s="34"/>
      <c r="H57" s="34"/>
      <c r="I57" s="34"/>
      <c r="J57" s="34"/>
      <c r="K57" s="144"/>
      <c r="L57" s="34"/>
      <c r="M57" s="34"/>
      <c r="N57" s="152"/>
      <c r="O57" s="144"/>
      <c r="P57" s="144"/>
      <c r="Q57" s="144"/>
      <c r="R57" s="144"/>
      <c r="S57" s="144"/>
      <c r="T57" s="144"/>
      <c r="U57" s="144"/>
      <c r="V57" s="144"/>
      <c r="W57" s="144"/>
      <c r="X57" s="34"/>
      <c r="Y57" s="34"/>
      <c r="Z57" s="49"/>
      <c r="AA57" s="49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49"/>
      <c r="AY57" s="34">
        <v>25</v>
      </c>
      <c r="AZ57" s="34"/>
      <c r="BA57" s="34"/>
      <c r="BB57" s="34"/>
      <c r="BC57" s="34"/>
      <c r="BD57" s="157">
        <v>25</v>
      </c>
      <c r="BE57" s="34"/>
      <c r="BF57" s="34"/>
      <c r="BG57" s="34"/>
      <c r="BH57" s="34"/>
      <c r="BI57" s="34"/>
      <c r="BJ57" s="34"/>
      <c r="BK57" s="49"/>
      <c r="BL57" s="34"/>
      <c r="BM57" s="34"/>
    </row>
    <row r="58" spans="1:65" ht="14.25" customHeight="1">
      <c r="A58" s="8" t="s">
        <v>877</v>
      </c>
      <c r="B58" s="10" t="s">
        <v>5</v>
      </c>
      <c r="C58" s="272" t="s">
        <v>876</v>
      </c>
      <c r="D58" s="320">
        <f>SUM(E58:AO58)</f>
        <v>85</v>
      </c>
      <c r="E58" s="53"/>
      <c r="F58" s="34"/>
      <c r="G58" s="34"/>
      <c r="H58" s="34"/>
      <c r="I58" s="34"/>
      <c r="J58" s="34"/>
      <c r="K58" s="144"/>
      <c r="L58" s="34"/>
      <c r="M58" s="34"/>
      <c r="N58" s="152"/>
      <c r="O58" s="144"/>
      <c r="P58" s="144"/>
      <c r="Q58" s="144"/>
      <c r="R58" s="144"/>
      <c r="S58" s="144"/>
      <c r="T58" s="144"/>
      <c r="U58" s="144"/>
      <c r="V58" s="144"/>
      <c r="W58" s="144"/>
      <c r="X58" s="34"/>
      <c r="Y58" s="34"/>
      <c r="Z58" s="49"/>
      <c r="AA58" s="49"/>
      <c r="AB58" s="34"/>
      <c r="AC58" s="34"/>
      <c r="AD58" s="34"/>
      <c r="AE58" s="34"/>
      <c r="AF58" s="34">
        <v>25</v>
      </c>
      <c r="AG58" s="34">
        <v>15</v>
      </c>
      <c r="AH58" s="34"/>
      <c r="AI58" s="34"/>
      <c r="AJ58" s="157">
        <v>20</v>
      </c>
      <c r="AK58" s="34"/>
      <c r="AL58" s="34"/>
      <c r="AM58" s="34"/>
      <c r="AN58" s="141">
        <v>25</v>
      </c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49"/>
      <c r="BL58" s="34"/>
      <c r="BM58" s="34"/>
    </row>
    <row r="59" spans="1:65" ht="14.25" customHeight="1">
      <c r="A59" s="8" t="s">
        <v>110</v>
      </c>
      <c r="B59" s="10" t="s">
        <v>9</v>
      </c>
      <c r="C59" s="272" t="s">
        <v>972</v>
      </c>
      <c r="D59" s="320">
        <f>SUM(AA59:AZ59)</f>
        <v>85</v>
      </c>
      <c r="E59" s="53"/>
      <c r="F59" s="34"/>
      <c r="G59" s="34"/>
      <c r="H59" s="34"/>
      <c r="I59" s="34"/>
      <c r="J59" s="34"/>
      <c r="K59" s="144"/>
      <c r="L59" s="34"/>
      <c r="M59" s="34"/>
      <c r="N59" s="152"/>
      <c r="O59" s="144"/>
      <c r="P59" s="144"/>
      <c r="Q59" s="144"/>
      <c r="R59" s="144"/>
      <c r="S59" s="144"/>
      <c r="T59" s="144"/>
      <c r="U59" s="144"/>
      <c r="V59" s="144"/>
      <c r="W59" s="144"/>
      <c r="X59" s="34"/>
      <c r="Y59" s="34"/>
      <c r="Z59" s="49"/>
      <c r="AA59" s="49"/>
      <c r="AB59" s="34"/>
      <c r="AC59" s="34"/>
      <c r="AD59" s="45"/>
      <c r="AE59" s="34"/>
      <c r="AF59" s="34"/>
      <c r="AG59" s="34"/>
      <c r="AH59" s="34"/>
      <c r="AI59" s="45"/>
      <c r="AJ59" s="34"/>
      <c r="AK59" s="34"/>
      <c r="AL59" s="34"/>
      <c r="AM59" s="34"/>
      <c r="AN59" s="34"/>
      <c r="AO59" s="34"/>
      <c r="AP59" s="34"/>
      <c r="AQ59" s="34">
        <v>20</v>
      </c>
      <c r="AR59" s="34">
        <v>25</v>
      </c>
      <c r="AS59" s="34"/>
      <c r="AT59" s="34"/>
      <c r="AU59" s="34"/>
      <c r="AV59" s="157">
        <v>25</v>
      </c>
      <c r="AW59" s="34"/>
      <c r="AX59" s="141">
        <v>15</v>
      </c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49"/>
      <c r="BL59" s="34"/>
      <c r="BM59" s="34"/>
    </row>
    <row r="60" spans="1:65" ht="14.25" customHeight="1">
      <c r="A60" s="91" t="s">
        <v>103</v>
      </c>
      <c r="B60" s="169" t="s">
        <v>9</v>
      </c>
      <c r="C60" s="275" t="s">
        <v>783</v>
      </c>
      <c r="D60" s="320">
        <f>SUM(R60:AY60)</f>
        <v>83</v>
      </c>
      <c r="E60" s="146"/>
      <c r="F60" s="144"/>
      <c r="G60" s="144"/>
      <c r="H60" s="144"/>
      <c r="I60" s="144"/>
      <c r="J60" s="152"/>
      <c r="K60" s="144"/>
      <c r="L60" s="152"/>
      <c r="M60" s="144"/>
      <c r="N60" s="152"/>
      <c r="O60" s="144"/>
      <c r="P60" s="144"/>
      <c r="Q60" s="144"/>
      <c r="R60" s="146"/>
      <c r="S60" s="146"/>
      <c r="T60" s="146"/>
      <c r="U60" s="146"/>
      <c r="V60" s="151"/>
      <c r="W60" s="144">
        <v>25</v>
      </c>
      <c r="X60" s="34"/>
      <c r="Y60" s="157">
        <v>25</v>
      </c>
      <c r="Z60" s="34">
        <v>13</v>
      </c>
      <c r="AA60" s="266">
        <v>20</v>
      </c>
      <c r="AB60" s="49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49"/>
      <c r="BL60" s="34"/>
      <c r="BM60" s="34"/>
    </row>
    <row r="61" spans="1:65" s="74" customFormat="1" ht="16.5" customHeight="1">
      <c r="A61" s="8" t="s">
        <v>415</v>
      </c>
      <c r="B61" s="40" t="s">
        <v>9</v>
      </c>
      <c r="C61" s="10" t="s">
        <v>579</v>
      </c>
      <c r="D61" s="52">
        <v>50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252"/>
      <c r="W61" s="163"/>
      <c r="X61" s="163"/>
      <c r="Y61" s="163"/>
      <c r="Z61" s="163"/>
      <c r="AA61" s="163"/>
      <c r="AB61" s="252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252"/>
      <c r="BL61" s="163"/>
      <c r="BM61" s="163"/>
    </row>
    <row r="62" spans="1:65" ht="14.25" customHeight="1">
      <c r="A62" s="111" t="s">
        <v>404</v>
      </c>
      <c r="B62" s="112" t="s">
        <v>9</v>
      </c>
      <c r="C62" s="331" t="s">
        <v>797</v>
      </c>
      <c r="D62" s="332">
        <f>SUM(U62:AP62)</f>
        <v>95</v>
      </c>
      <c r="E62" s="286"/>
      <c r="F62" s="287"/>
      <c r="G62" s="287"/>
      <c r="H62" s="287"/>
      <c r="I62" s="287"/>
      <c r="J62" s="287"/>
      <c r="K62" s="288"/>
      <c r="L62" s="287"/>
      <c r="M62" s="287"/>
      <c r="N62" s="288"/>
      <c r="O62" s="287"/>
      <c r="P62" s="288"/>
      <c r="Q62" s="287"/>
      <c r="R62" s="287"/>
      <c r="S62" s="289"/>
      <c r="T62" s="288"/>
      <c r="U62" s="287"/>
      <c r="V62" s="287"/>
      <c r="W62" s="287"/>
      <c r="X62" s="287"/>
      <c r="Y62" s="287"/>
      <c r="Z62" s="34">
        <v>20</v>
      </c>
      <c r="AA62" s="290"/>
      <c r="AB62" s="287">
        <v>25</v>
      </c>
      <c r="AC62" s="34"/>
      <c r="AD62" s="34"/>
      <c r="AE62" s="34"/>
      <c r="AF62" s="34"/>
      <c r="AG62" s="34"/>
      <c r="AH62" s="157">
        <v>25</v>
      </c>
      <c r="AI62" s="34"/>
      <c r="AJ62" s="34"/>
      <c r="AK62" s="34"/>
      <c r="AL62" s="34"/>
      <c r="AM62" s="141">
        <v>25</v>
      </c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49"/>
      <c r="BL62" s="34"/>
      <c r="BM62" s="34"/>
    </row>
    <row r="63" spans="1:4" s="74" customFormat="1" ht="55.5" customHeight="1">
      <c r="A63" s="80" t="s">
        <v>378</v>
      </c>
      <c r="B63" s="86" t="s">
        <v>80</v>
      </c>
      <c r="C63" s="84"/>
      <c r="D63" s="85"/>
    </row>
    <row r="64" spans="1:65" s="2" customFormat="1" ht="60" customHeight="1">
      <c r="A64" s="59" t="s">
        <v>2</v>
      </c>
      <c r="B64" s="72" t="s">
        <v>3</v>
      </c>
      <c r="C64" s="72" t="s">
        <v>4</v>
      </c>
      <c r="D64" s="75" t="s">
        <v>122</v>
      </c>
      <c r="E64" s="110" t="s">
        <v>631</v>
      </c>
      <c r="F64" s="125" t="s">
        <v>634</v>
      </c>
      <c r="G64" s="125" t="s">
        <v>649</v>
      </c>
      <c r="H64" s="125" t="s">
        <v>648</v>
      </c>
      <c r="I64" s="125" t="s">
        <v>654</v>
      </c>
      <c r="J64" s="125" t="s">
        <v>663</v>
      </c>
      <c r="K64" s="125" t="s">
        <v>669</v>
      </c>
      <c r="L64" s="125" t="s">
        <v>680</v>
      </c>
      <c r="M64" s="125" t="s">
        <v>685</v>
      </c>
      <c r="N64" s="163" t="s">
        <v>700</v>
      </c>
      <c r="O64" s="163" t="s">
        <v>702</v>
      </c>
      <c r="P64" s="163" t="s">
        <v>711</v>
      </c>
      <c r="Q64" s="163" t="s">
        <v>716</v>
      </c>
      <c r="R64" s="163" t="s">
        <v>727</v>
      </c>
      <c r="S64" s="163" t="s">
        <v>730</v>
      </c>
      <c r="T64" s="163" t="s">
        <v>742</v>
      </c>
      <c r="U64" s="163" t="s">
        <v>752</v>
      </c>
      <c r="V64" s="163" t="s">
        <v>759</v>
      </c>
      <c r="W64" s="163" t="s">
        <v>782</v>
      </c>
      <c r="X64" s="163" t="s">
        <v>768</v>
      </c>
      <c r="Y64" s="163" t="s">
        <v>785</v>
      </c>
      <c r="Z64" s="163" t="s">
        <v>794</v>
      </c>
      <c r="AA64" s="163" t="s">
        <v>816</v>
      </c>
      <c r="AB64" s="163" t="s">
        <v>822</v>
      </c>
      <c r="AC64" s="163" t="s">
        <v>837</v>
      </c>
      <c r="AD64" s="163" t="s">
        <v>845</v>
      </c>
      <c r="AE64" s="163" t="s">
        <v>868</v>
      </c>
      <c r="AF64" s="163" t="s">
        <v>875</v>
      </c>
      <c r="AG64" s="163" t="s">
        <v>890</v>
      </c>
      <c r="AH64" s="163" t="s">
        <v>899</v>
      </c>
      <c r="AI64" s="163" t="s">
        <v>904</v>
      </c>
      <c r="AJ64" s="163" t="s">
        <v>911</v>
      </c>
      <c r="AK64" s="163" t="s">
        <v>934</v>
      </c>
      <c r="AL64" s="163" t="s">
        <v>937</v>
      </c>
      <c r="AM64" s="163" t="s">
        <v>952</v>
      </c>
      <c r="AN64" s="163" t="s">
        <v>953</v>
      </c>
      <c r="AO64" s="163" t="s">
        <v>961</v>
      </c>
      <c r="AP64" s="163" t="s">
        <v>973</v>
      </c>
      <c r="AQ64" s="163" t="s">
        <v>970</v>
      </c>
      <c r="AR64" s="163" t="s">
        <v>980</v>
      </c>
      <c r="AS64" s="163" t="s">
        <v>991</v>
      </c>
      <c r="AT64" s="163" t="s">
        <v>998</v>
      </c>
      <c r="AU64" s="163" t="s">
        <v>1000</v>
      </c>
      <c r="AV64" s="163" t="s">
        <v>1007</v>
      </c>
      <c r="AW64" s="163" t="s">
        <v>1016</v>
      </c>
      <c r="AX64" s="163" t="s">
        <v>1023</v>
      </c>
      <c r="AY64" s="163" t="s">
        <v>1032</v>
      </c>
      <c r="AZ64" s="163" t="s">
        <v>1038</v>
      </c>
      <c r="BA64" s="163" t="s">
        <v>1042</v>
      </c>
      <c r="BB64" s="163" t="s">
        <v>1046</v>
      </c>
      <c r="BC64" s="163" t="s">
        <v>1056</v>
      </c>
      <c r="BD64" s="163" t="s">
        <v>1063</v>
      </c>
      <c r="BE64" s="163" t="s">
        <v>1078</v>
      </c>
      <c r="BF64" s="163" t="s">
        <v>1079</v>
      </c>
      <c r="BG64" s="163" t="s">
        <v>1084</v>
      </c>
      <c r="BH64" s="163" t="s">
        <v>1085</v>
      </c>
      <c r="BI64" s="163" t="s">
        <v>1092</v>
      </c>
      <c r="BJ64" s="163" t="s">
        <v>1116</v>
      </c>
      <c r="BK64" s="163" t="s">
        <v>1117</v>
      </c>
      <c r="BL64" s="163" t="s">
        <v>1121</v>
      </c>
      <c r="BM64" s="163" t="s">
        <v>1124</v>
      </c>
    </row>
    <row r="65" spans="1:65" ht="4.5" customHeight="1">
      <c r="A65" s="236"/>
      <c r="B65" s="236"/>
      <c r="C65" s="237"/>
      <c r="D65" s="238"/>
      <c r="E65" s="239"/>
      <c r="F65" s="240"/>
      <c r="G65" s="240"/>
      <c r="H65" s="240"/>
      <c r="I65" s="240"/>
      <c r="J65" s="241"/>
      <c r="K65" s="241"/>
      <c r="L65" s="241"/>
      <c r="M65" s="242"/>
      <c r="N65" s="241"/>
      <c r="O65" s="241"/>
      <c r="P65" s="241"/>
      <c r="Q65" s="243"/>
      <c r="R65" s="241"/>
      <c r="S65" s="241"/>
      <c r="T65" s="242"/>
      <c r="U65" s="242"/>
      <c r="V65" s="242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</row>
    <row r="66" spans="1:65" s="20" customFormat="1" ht="13.5" customHeight="1">
      <c r="A66" s="81" t="s">
        <v>590</v>
      </c>
      <c r="B66" s="29" t="s">
        <v>16</v>
      </c>
      <c r="C66" s="24" t="s">
        <v>572</v>
      </c>
      <c r="D66" s="52">
        <v>63</v>
      </c>
      <c r="E66" s="54"/>
      <c r="F66" s="26"/>
      <c r="G66" s="26"/>
      <c r="H66" s="26"/>
      <c r="I66" s="26"/>
      <c r="J66" s="26"/>
      <c r="K66" s="151"/>
      <c r="L66" s="26"/>
      <c r="M66" s="28"/>
      <c r="N66" s="26"/>
      <c r="O66" s="28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</row>
    <row r="67" spans="1:65" s="20" customFormat="1" ht="14.25" customHeight="1">
      <c r="A67" s="136" t="s">
        <v>590</v>
      </c>
      <c r="B67" s="29" t="s">
        <v>9</v>
      </c>
      <c r="C67" s="278" t="s">
        <v>901</v>
      </c>
      <c r="D67" s="52">
        <f>SUM(AA67:AZ67)</f>
        <v>40</v>
      </c>
      <c r="E67" s="324"/>
      <c r="F67" s="324"/>
      <c r="G67" s="324"/>
      <c r="H67" s="270"/>
      <c r="I67" s="270"/>
      <c r="J67" s="270"/>
      <c r="K67" s="270"/>
      <c r="L67" s="270"/>
      <c r="M67" s="270"/>
      <c r="N67" s="325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34">
        <v>15</v>
      </c>
      <c r="AI67" s="26"/>
      <c r="AJ67" s="34">
        <v>25</v>
      </c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321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</row>
    <row r="68" spans="1:65" s="20" customFormat="1" ht="14.25" customHeight="1">
      <c r="A68" s="127" t="s">
        <v>804</v>
      </c>
      <c r="B68" s="38" t="s">
        <v>16</v>
      </c>
      <c r="C68" s="39" t="s">
        <v>805</v>
      </c>
      <c r="D68" s="52">
        <f>SUM(N68:AZ68)</f>
        <v>77</v>
      </c>
      <c r="E68" s="53"/>
      <c r="F68" s="26"/>
      <c r="G68" s="26"/>
      <c r="H68" s="26"/>
      <c r="I68" s="26"/>
      <c r="J68" s="26"/>
      <c r="K68" s="146"/>
      <c r="L68" s="26"/>
      <c r="M68" s="26"/>
      <c r="N68" s="151"/>
      <c r="O68" s="26"/>
      <c r="P68" s="146"/>
      <c r="Q68" s="26"/>
      <c r="R68" s="26"/>
      <c r="S68" s="26"/>
      <c r="T68" s="146"/>
      <c r="U68" s="26"/>
      <c r="V68" s="26"/>
      <c r="W68" s="146"/>
      <c r="X68" s="146"/>
      <c r="Y68" s="26"/>
      <c r="Z68" s="34">
        <v>4</v>
      </c>
      <c r="AA68" s="26"/>
      <c r="AB68" s="34">
        <v>4</v>
      </c>
      <c r="AC68" s="26"/>
      <c r="AD68" s="34">
        <v>1</v>
      </c>
      <c r="AE68" s="26"/>
      <c r="AF68" s="34">
        <v>10</v>
      </c>
      <c r="AG68" s="34">
        <v>7</v>
      </c>
      <c r="AH68" s="34">
        <v>5</v>
      </c>
      <c r="AI68" s="26"/>
      <c r="AJ68" s="26"/>
      <c r="AK68" s="34">
        <v>3</v>
      </c>
      <c r="AL68" s="157">
        <v>24</v>
      </c>
      <c r="AM68" s="34">
        <v>7</v>
      </c>
      <c r="AN68" s="34">
        <v>2</v>
      </c>
      <c r="AO68" s="26"/>
      <c r="AP68" s="34">
        <v>10</v>
      </c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</row>
    <row r="69" spans="1:65" s="2" customFormat="1" ht="14.25" customHeight="1">
      <c r="A69" s="41" t="s">
        <v>674</v>
      </c>
      <c r="B69" s="29" t="s">
        <v>427</v>
      </c>
      <c r="C69" s="31" t="s">
        <v>783</v>
      </c>
      <c r="D69" s="52">
        <f>SUM(AA69:AZ69)</f>
        <v>65</v>
      </c>
      <c r="E69" s="53"/>
      <c r="F69" s="11"/>
      <c r="G69" s="11"/>
      <c r="H69" s="11"/>
      <c r="I69" s="11"/>
      <c r="J69" s="11"/>
      <c r="K69" s="147"/>
      <c r="L69" s="147"/>
      <c r="M69" s="11"/>
      <c r="N69" s="147"/>
      <c r="O69" s="11"/>
      <c r="P69" s="147"/>
      <c r="Q69" s="34"/>
      <c r="R69" s="11"/>
      <c r="S69" s="11"/>
      <c r="T69" s="147"/>
      <c r="U69" s="11"/>
      <c r="V69" s="11"/>
      <c r="W69" s="11"/>
      <c r="X69" s="34"/>
      <c r="Y69" s="11"/>
      <c r="Z69" s="11"/>
      <c r="AA69" s="11"/>
      <c r="AB69" s="11"/>
      <c r="AC69" s="11"/>
      <c r="AD69" s="34"/>
      <c r="AE69" s="11"/>
      <c r="AF69" s="49"/>
      <c r="AG69" s="11"/>
      <c r="AH69" s="11"/>
      <c r="AI69" s="27"/>
      <c r="AJ69" s="11"/>
      <c r="AK69" s="11"/>
      <c r="AL69" s="27"/>
      <c r="AM69" s="34">
        <v>20</v>
      </c>
      <c r="AN69" s="34">
        <v>20</v>
      </c>
      <c r="AO69" s="11"/>
      <c r="AP69" s="11"/>
      <c r="AQ69" s="11"/>
      <c r="AR69" s="11"/>
      <c r="AS69" s="11"/>
      <c r="AT69" s="11"/>
      <c r="AU69" s="11"/>
      <c r="AV69" s="157">
        <v>25</v>
      </c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</row>
    <row r="70" spans="1:65" s="20" customFormat="1" ht="15" customHeight="1">
      <c r="A70" s="492" t="s">
        <v>108</v>
      </c>
      <c r="B70" s="493" t="s">
        <v>16</v>
      </c>
      <c r="C70" s="479" t="s">
        <v>1014</v>
      </c>
      <c r="D70" s="343">
        <f>SUM(AA70:AZ70)</f>
        <v>121</v>
      </c>
      <c r="E70" s="53"/>
      <c r="F70" s="26"/>
      <c r="G70" s="26"/>
      <c r="H70" s="26"/>
      <c r="I70" s="26"/>
      <c r="J70" s="26"/>
      <c r="K70" s="146"/>
      <c r="L70" s="26"/>
      <c r="M70" s="26"/>
      <c r="N70" s="151"/>
      <c r="O70" s="26"/>
      <c r="P70" s="146"/>
      <c r="Q70" s="26"/>
      <c r="R70" s="26"/>
      <c r="S70" s="26"/>
      <c r="T70" s="146"/>
      <c r="U70" s="26"/>
      <c r="V70" s="26"/>
      <c r="W70" s="144"/>
      <c r="X70" s="146"/>
      <c r="Y70" s="26"/>
      <c r="Z70" s="26"/>
      <c r="AA70" s="26"/>
      <c r="AB70" s="34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34"/>
      <c r="AN70" s="26"/>
      <c r="AO70" s="26"/>
      <c r="AP70" s="26"/>
      <c r="AQ70" s="26"/>
      <c r="AR70" s="26"/>
      <c r="AS70" s="26"/>
      <c r="AT70" s="26"/>
      <c r="AU70" s="26"/>
      <c r="AV70" s="34">
        <v>24</v>
      </c>
      <c r="AW70" s="34">
        <v>25</v>
      </c>
      <c r="AX70" s="157">
        <v>25</v>
      </c>
      <c r="AY70" s="141">
        <v>25</v>
      </c>
      <c r="AZ70" s="266">
        <v>22</v>
      </c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</row>
    <row r="71" spans="1:65" s="20" customFormat="1" ht="15" customHeight="1">
      <c r="A71" s="492" t="s">
        <v>108</v>
      </c>
      <c r="B71" s="493" t="s">
        <v>9</v>
      </c>
      <c r="C71" s="479" t="s">
        <v>1012</v>
      </c>
      <c r="D71" s="343">
        <f>SUM(AA71:AZ71)</f>
        <v>90</v>
      </c>
      <c r="E71" s="53"/>
      <c r="F71" s="26"/>
      <c r="G71" s="26"/>
      <c r="H71" s="26"/>
      <c r="I71" s="26"/>
      <c r="J71" s="26"/>
      <c r="K71" s="146"/>
      <c r="L71" s="26"/>
      <c r="M71" s="26"/>
      <c r="N71" s="151"/>
      <c r="O71" s="26"/>
      <c r="P71" s="146"/>
      <c r="Q71" s="26"/>
      <c r="R71" s="26"/>
      <c r="S71" s="26"/>
      <c r="T71" s="146"/>
      <c r="U71" s="26"/>
      <c r="V71" s="26"/>
      <c r="W71" s="144"/>
      <c r="X71" s="146"/>
      <c r="Y71" s="26"/>
      <c r="Z71" s="26"/>
      <c r="AA71" s="26"/>
      <c r="AB71" s="34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34"/>
      <c r="AN71" s="26"/>
      <c r="AO71" s="26"/>
      <c r="AP71" s="26"/>
      <c r="AQ71" s="26"/>
      <c r="AR71" s="26"/>
      <c r="AS71" s="26"/>
      <c r="AT71" s="26"/>
      <c r="AU71" s="26"/>
      <c r="AV71" s="34">
        <v>20</v>
      </c>
      <c r="AW71" s="34">
        <v>25</v>
      </c>
      <c r="AX71" s="26"/>
      <c r="AY71" s="157">
        <v>25</v>
      </c>
      <c r="AZ71" s="266">
        <v>20</v>
      </c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</row>
    <row r="72" spans="1:65" s="20" customFormat="1" ht="15" customHeight="1">
      <c r="A72" s="494" t="s">
        <v>11</v>
      </c>
      <c r="B72" s="490" t="s">
        <v>16</v>
      </c>
      <c r="C72" s="491" t="s">
        <v>943</v>
      </c>
      <c r="D72" s="320">
        <f>SUM(N72:AZ72)</f>
        <v>79</v>
      </c>
      <c r="E72" s="53"/>
      <c r="F72" s="26"/>
      <c r="G72" s="26"/>
      <c r="H72" s="26"/>
      <c r="I72" s="26"/>
      <c r="J72" s="26"/>
      <c r="K72" s="146"/>
      <c r="L72" s="26"/>
      <c r="M72" s="26"/>
      <c r="N72" s="151"/>
      <c r="O72" s="26"/>
      <c r="P72" s="146"/>
      <c r="Q72" s="26"/>
      <c r="R72" s="26"/>
      <c r="S72" s="26"/>
      <c r="T72" s="146"/>
      <c r="U72" s="26"/>
      <c r="V72" s="26"/>
      <c r="W72" s="146"/>
      <c r="X72" s="146"/>
      <c r="Y72" s="144"/>
      <c r="Z72" s="34"/>
      <c r="AA72" s="26"/>
      <c r="AB72" s="34"/>
      <c r="AC72" s="26"/>
      <c r="AD72" s="26"/>
      <c r="AE72" s="26"/>
      <c r="AF72" s="28"/>
      <c r="AG72" s="26"/>
      <c r="AH72" s="26"/>
      <c r="AI72" s="26"/>
      <c r="AJ72" s="26"/>
      <c r="AK72" s="26"/>
      <c r="AL72" s="34">
        <v>25</v>
      </c>
      <c r="AM72" s="26"/>
      <c r="AN72" s="26"/>
      <c r="AO72" s="26"/>
      <c r="AP72" s="34">
        <v>9</v>
      </c>
      <c r="AQ72" s="157">
        <v>20</v>
      </c>
      <c r="AR72" s="141">
        <v>25</v>
      </c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</row>
    <row r="73" spans="1:69" s="20" customFormat="1" ht="14.25" customHeight="1">
      <c r="A73" s="494" t="s">
        <v>11</v>
      </c>
      <c r="B73" s="490" t="s">
        <v>16</v>
      </c>
      <c r="C73" s="491" t="s">
        <v>1067</v>
      </c>
      <c r="D73" s="343">
        <f>SUM(N73:AO73)</f>
        <v>60</v>
      </c>
      <c r="E73" s="53"/>
      <c r="F73" s="26"/>
      <c r="G73" s="26"/>
      <c r="H73" s="34"/>
      <c r="I73" s="26"/>
      <c r="J73" s="26"/>
      <c r="K73" s="146"/>
      <c r="L73" s="26"/>
      <c r="M73" s="146"/>
      <c r="N73" s="151"/>
      <c r="O73" s="26"/>
      <c r="P73" s="146"/>
      <c r="Q73" s="26"/>
      <c r="R73" s="26"/>
      <c r="S73" s="26"/>
      <c r="T73" s="146"/>
      <c r="U73" s="26"/>
      <c r="V73" s="26"/>
      <c r="W73" s="146"/>
      <c r="X73" s="144">
        <v>10</v>
      </c>
      <c r="Y73" s="26"/>
      <c r="Z73" s="26"/>
      <c r="AA73" s="26"/>
      <c r="AB73" s="26"/>
      <c r="AC73" s="26"/>
      <c r="AD73" s="26"/>
      <c r="AE73" s="26"/>
      <c r="AF73" s="28"/>
      <c r="AG73" s="34">
        <v>25</v>
      </c>
      <c r="AH73" s="26"/>
      <c r="AI73" s="26"/>
      <c r="AK73" s="157">
        <v>25</v>
      </c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34">
        <v>15</v>
      </c>
      <c r="BE73" s="26"/>
      <c r="BF73" s="26"/>
      <c r="BG73" s="26"/>
      <c r="BH73" s="34">
        <v>20</v>
      </c>
      <c r="BI73" s="34"/>
      <c r="BJ73" s="34"/>
      <c r="BK73" s="45">
        <v>25</v>
      </c>
      <c r="BL73" s="26"/>
      <c r="BM73" s="26"/>
      <c r="BQ73" s="6"/>
    </row>
    <row r="74" spans="1:69" s="20" customFormat="1" ht="14.25" customHeight="1">
      <c r="A74" s="494" t="s">
        <v>691</v>
      </c>
      <c r="B74" s="490" t="s">
        <v>16</v>
      </c>
      <c r="C74" s="491" t="s">
        <v>840</v>
      </c>
      <c r="D74" s="343">
        <f>SUM(N74:DO74)</f>
        <v>75</v>
      </c>
      <c r="E74" s="53"/>
      <c r="F74" s="26"/>
      <c r="G74" s="26"/>
      <c r="H74" s="45"/>
      <c r="I74" s="26"/>
      <c r="J74" s="26"/>
      <c r="K74" s="146"/>
      <c r="L74" s="26"/>
      <c r="M74" s="146"/>
      <c r="N74" s="151"/>
      <c r="O74" s="26"/>
      <c r="P74" s="146"/>
      <c r="Q74" s="26"/>
      <c r="R74" s="26"/>
      <c r="S74" s="26"/>
      <c r="T74" s="146"/>
      <c r="U74" s="26"/>
      <c r="V74" s="26"/>
      <c r="W74" s="146"/>
      <c r="X74" s="148"/>
      <c r="Y74" s="26"/>
      <c r="Z74" s="26"/>
      <c r="AA74" s="26"/>
      <c r="AB74" s="26"/>
      <c r="AC74" s="26"/>
      <c r="AD74" s="26"/>
      <c r="AE74" s="26"/>
      <c r="AF74" s="28"/>
      <c r="AG74" s="45"/>
      <c r="AH74" s="26"/>
      <c r="AI74" s="26"/>
      <c r="AK74" s="205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45"/>
      <c r="BE74" s="26"/>
      <c r="BF74" s="26"/>
      <c r="BG74" s="26"/>
      <c r="BH74" s="45"/>
      <c r="BI74" s="45"/>
      <c r="BJ74" s="45">
        <v>25</v>
      </c>
      <c r="BK74" s="205">
        <v>25</v>
      </c>
      <c r="BL74" s="266">
        <v>25</v>
      </c>
      <c r="BM74" s="26"/>
      <c r="BQ74" s="6"/>
    </row>
    <row r="75" spans="1:65" s="20" customFormat="1" ht="14.25" customHeight="1">
      <c r="A75" s="143" t="s">
        <v>1001</v>
      </c>
      <c r="B75" s="38" t="s">
        <v>1027</v>
      </c>
      <c r="C75" s="39" t="s">
        <v>1028</v>
      </c>
      <c r="D75" s="52">
        <f>SUM(AA75:CA75)</f>
        <v>73</v>
      </c>
      <c r="E75" s="53"/>
      <c r="F75" s="26"/>
      <c r="G75" s="26"/>
      <c r="H75" s="34"/>
      <c r="I75" s="26"/>
      <c r="J75" s="26"/>
      <c r="K75" s="146"/>
      <c r="L75" s="26"/>
      <c r="M75" s="146"/>
      <c r="N75" s="151"/>
      <c r="O75" s="26"/>
      <c r="P75" s="146"/>
      <c r="Q75" s="26"/>
      <c r="R75" s="26"/>
      <c r="S75" s="26"/>
      <c r="T75" s="146"/>
      <c r="U75" s="26"/>
      <c r="V75" s="26"/>
      <c r="W75" s="146"/>
      <c r="X75" s="146"/>
      <c r="Y75" s="26"/>
      <c r="Z75" s="26"/>
      <c r="AA75" s="26"/>
      <c r="AB75" s="26"/>
      <c r="AC75" s="26"/>
      <c r="AD75" s="34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34">
        <v>10</v>
      </c>
      <c r="AY75" s="26"/>
      <c r="AZ75" s="34">
        <v>23</v>
      </c>
      <c r="BA75" s="26"/>
      <c r="BB75" s="26"/>
      <c r="BC75" s="157">
        <v>25</v>
      </c>
      <c r="BD75" s="26"/>
      <c r="BE75" s="26"/>
      <c r="BF75" s="26"/>
      <c r="BG75" s="26"/>
      <c r="BH75" s="26"/>
      <c r="BI75" s="34">
        <v>15</v>
      </c>
      <c r="BJ75" s="34"/>
      <c r="BK75" s="26"/>
      <c r="BL75" s="26"/>
      <c r="BM75" s="26"/>
    </row>
    <row r="76" spans="1:65" s="20" customFormat="1" ht="14.25" customHeight="1">
      <c r="A76" s="143" t="s">
        <v>298</v>
      </c>
      <c r="B76" s="38" t="s">
        <v>356</v>
      </c>
      <c r="C76" s="39" t="s">
        <v>915</v>
      </c>
      <c r="D76" s="52">
        <f>SUM(N76:AO76)</f>
        <v>65</v>
      </c>
      <c r="E76" s="53"/>
      <c r="F76" s="26"/>
      <c r="G76" s="26"/>
      <c r="H76" s="34"/>
      <c r="I76" s="26"/>
      <c r="J76" s="26"/>
      <c r="K76" s="146"/>
      <c r="L76" s="26"/>
      <c r="M76" s="146"/>
      <c r="N76" s="151"/>
      <c r="O76" s="26"/>
      <c r="P76" s="146"/>
      <c r="Q76" s="26"/>
      <c r="R76" s="26"/>
      <c r="S76" s="26"/>
      <c r="T76" s="146"/>
      <c r="U76" s="26"/>
      <c r="V76" s="26"/>
      <c r="W76" s="146"/>
      <c r="X76" s="146"/>
      <c r="Y76" s="26"/>
      <c r="Z76" s="26"/>
      <c r="AA76" s="26"/>
      <c r="AB76" s="26"/>
      <c r="AC76" s="26"/>
      <c r="AD76" s="34"/>
      <c r="AE76" s="26"/>
      <c r="AF76" s="34"/>
      <c r="AG76" s="26"/>
      <c r="AH76" s="26"/>
      <c r="AI76" s="26"/>
      <c r="AJ76" s="34">
        <v>25</v>
      </c>
      <c r="AK76" s="34">
        <v>20</v>
      </c>
      <c r="AL76" s="26"/>
      <c r="AM76" s="26"/>
      <c r="AN76" s="26"/>
      <c r="AO76" s="157">
        <v>20</v>
      </c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</row>
    <row r="77" spans="1:65" s="20" customFormat="1" ht="15" customHeight="1">
      <c r="A77" s="127" t="s">
        <v>818</v>
      </c>
      <c r="B77" s="38" t="s">
        <v>16</v>
      </c>
      <c r="C77" s="39" t="s">
        <v>819</v>
      </c>
      <c r="D77" s="52">
        <f>SUM(AA77:AZ77)</f>
        <v>50</v>
      </c>
      <c r="E77" s="53"/>
      <c r="F77" s="26"/>
      <c r="G77" s="26"/>
      <c r="H77" s="26"/>
      <c r="I77" s="26"/>
      <c r="J77" s="26"/>
      <c r="K77" s="146"/>
      <c r="L77" s="26"/>
      <c r="M77" s="26"/>
      <c r="N77" s="151"/>
      <c r="O77" s="26"/>
      <c r="P77" s="146"/>
      <c r="Q77" s="26"/>
      <c r="R77" s="26"/>
      <c r="S77" s="26"/>
      <c r="T77" s="146"/>
      <c r="U77" s="26"/>
      <c r="V77" s="26"/>
      <c r="W77" s="146"/>
      <c r="X77" s="146"/>
      <c r="Y77" s="26"/>
      <c r="Z77" s="26"/>
      <c r="AA77" s="34">
        <v>25</v>
      </c>
      <c r="AB77" s="26"/>
      <c r="AC77" s="26"/>
      <c r="AD77" s="26"/>
      <c r="AE77" s="26"/>
      <c r="AF77" s="26"/>
      <c r="AG77" s="26"/>
      <c r="AH77" s="26"/>
      <c r="AI77" s="26"/>
      <c r="AJ77" s="157">
        <v>25</v>
      </c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</row>
    <row r="78" spans="1:65" s="3" customFormat="1" ht="15.75" customHeight="1">
      <c r="A78" s="127" t="s">
        <v>803</v>
      </c>
      <c r="B78" s="38" t="s">
        <v>7</v>
      </c>
      <c r="C78" s="39" t="s">
        <v>47</v>
      </c>
      <c r="D78" s="52">
        <f>SUM(E78:AP78)</f>
        <v>82</v>
      </c>
      <c r="E78" s="6"/>
      <c r="F78" s="6"/>
      <c r="G78" s="45"/>
      <c r="H78" s="45"/>
      <c r="I78" s="45"/>
      <c r="J78" s="45"/>
      <c r="K78" s="161"/>
      <c r="L78" s="45"/>
      <c r="M78" s="138"/>
      <c r="N78" s="45"/>
      <c r="O78" s="138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34">
        <v>19</v>
      </c>
      <c r="AA78" s="26"/>
      <c r="AB78" s="26"/>
      <c r="AC78" s="34">
        <v>18</v>
      </c>
      <c r="AD78" s="26"/>
      <c r="AE78" s="26"/>
      <c r="AF78" s="157">
        <v>25</v>
      </c>
      <c r="AG78" s="328">
        <v>20</v>
      </c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</row>
    <row r="79" spans="1:65" s="3" customFormat="1" ht="15.75" customHeight="1">
      <c r="A79" s="88" t="s">
        <v>209</v>
      </c>
      <c r="B79" s="115" t="s">
        <v>16</v>
      </c>
      <c r="C79" s="89" t="s">
        <v>526</v>
      </c>
      <c r="D79" s="90">
        <v>63</v>
      </c>
      <c r="E79" s="67"/>
      <c r="F79" s="6"/>
      <c r="G79" s="45"/>
      <c r="H79" s="45"/>
      <c r="I79" s="45"/>
      <c r="J79" s="45"/>
      <c r="K79" s="161"/>
      <c r="L79" s="45"/>
      <c r="M79" s="138"/>
      <c r="N79" s="45"/>
      <c r="O79" s="146">
        <v>15</v>
      </c>
      <c r="P79" s="146"/>
      <c r="Q79" s="146">
        <v>12</v>
      </c>
      <c r="R79" s="146">
        <v>13</v>
      </c>
      <c r="S79" s="164">
        <v>20</v>
      </c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</row>
    <row r="80" spans="1:65" s="20" customFormat="1" ht="15" customHeight="1">
      <c r="A80" s="489" t="s">
        <v>944</v>
      </c>
      <c r="B80" s="490" t="s">
        <v>17</v>
      </c>
      <c r="C80" s="491" t="s">
        <v>945</v>
      </c>
      <c r="D80" s="343">
        <f>SUM(N80:AO80)</f>
        <v>49</v>
      </c>
      <c r="E80" s="53"/>
      <c r="F80" s="26"/>
      <c r="G80" s="26"/>
      <c r="H80" s="26"/>
      <c r="I80" s="146"/>
      <c r="J80" s="26"/>
      <c r="K80" s="146"/>
      <c r="L80" s="26"/>
      <c r="M80" s="146"/>
      <c r="N80" s="151"/>
      <c r="O80" s="26"/>
      <c r="P80" s="146"/>
      <c r="Q80" s="26"/>
      <c r="R80" s="26"/>
      <c r="S80" s="26"/>
      <c r="T80" s="146"/>
      <c r="U80" s="26"/>
      <c r="V80" s="26"/>
      <c r="W80" s="146"/>
      <c r="X80" s="14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34">
        <v>25</v>
      </c>
      <c r="AM80" s="34">
        <v>11</v>
      </c>
      <c r="AN80" s="34">
        <v>13</v>
      </c>
      <c r="AO80" s="277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</row>
    <row r="81" spans="1:65" s="3" customFormat="1" ht="15.75" customHeight="1">
      <c r="A81" s="171" t="s">
        <v>586</v>
      </c>
      <c r="B81" s="170" t="s">
        <v>16</v>
      </c>
      <c r="C81" s="142" t="s">
        <v>710</v>
      </c>
      <c r="D81" s="52">
        <f>SUM(I79:AL79)</f>
        <v>60</v>
      </c>
      <c r="G81" s="45">
        <v>20</v>
      </c>
      <c r="H81" s="45">
        <v>1</v>
      </c>
      <c r="I81" s="45"/>
      <c r="J81" s="45">
        <v>20</v>
      </c>
      <c r="K81" s="156">
        <v>20</v>
      </c>
      <c r="L81" s="45"/>
      <c r="M81" s="138">
        <v>25</v>
      </c>
      <c r="N81" s="45"/>
      <c r="O81" s="138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</row>
    <row r="82" spans="1:65" s="20" customFormat="1" ht="15" customHeight="1">
      <c r="A82" s="127" t="s">
        <v>84</v>
      </c>
      <c r="B82" s="38" t="s">
        <v>16</v>
      </c>
      <c r="C82" s="39" t="s">
        <v>1019</v>
      </c>
      <c r="D82" s="52">
        <f>SUM(AA82:AZ82)</f>
        <v>50</v>
      </c>
      <c r="E82" s="53"/>
      <c r="F82" s="26"/>
      <c r="G82" s="26"/>
      <c r="H82" s="26"/>
      <c r="I82" s="146"/>
      <c r="J82" s="26"/>
      <c r="K82" s="146"/>
      <c r="L82" s="26"/>
      <c r="M82" s="146"/>
      <c r="N82" s="151"/>
      <c r="O82" s="26"/>
      <c r="P82" s="146"/>
      <c r="Q82" s="26"/>
      <c r="R82" s="26"/>
      <c r="S82" s="26"/>
      <c r="T82" s="146"/>
      <c r="U82" s="26"/>
      <c r="V82" s="26"/>
      <c r="W82" s="146"/>
      <c r="X82" s="144"/>
      <c r="Y82" s="26"/>
      <c r="Z82" s="34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34"/>
      <c r="AP82" s="26"/>
      <c r="AQ82" s="26"/>
      <c r="AR82" s="26"/>
      <c r="AS82" s="26"/>
      <c r="AT82" s="26"/>
      <c r="AU82" s="26"/>
      <c r="AV82" s="26"/>
      <c r="AW82" s="34">
        <v>25</v>
      </c>
      <c r="AX82" s="26"/>
      <c r="AY82" s="157">
        <v>25</v>
      </c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</row>
    <row r="83" spans="1:65" s="20" customFormat="1" ht="15" customHeight="1">
      <c r="A83" s="128" t="s">
        <v>293</v>
      </c>
      <c r="B83" s="10" t="s">
        <v>313</v>
      </c>
      <c r="C83" s="10" t="s">
        <v>498</v>
      </c>
      <c r="D83" s="52">
        <v>93</v>
      </c>
      <c r="E83" s="54"/>
      <c r="F83" s="45"/>
      <c r="G83" s="26"/>
      <c r="H83" s="26"/>
      <c r="I83" s="26"/>
      <c r="J83" s="26"/>
      <c r="K83" s="151"/>
      <c r="L83" s="26"/>
      <c r="M83" s="28"/>
      <c r="N83" s="26"/>
      <c r="O83" s="28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</row>
    <row r="84" spans="1:65" s="20" customFormat="1" ht="14.25" customHeight="1">
      <c r="A84" s="233" t="s">
        <v>463</v>
      </c>
      <c r="B84" s="121" t="s">
        <v>194</v>
      </c>
      <c r="C84" s="279" t="s">
        <v>756</v>
      </c>
      <c r="D84" s="52">
        <v>80</v>
      </c>
      <c r="E84" s="54"/>
      <c r="F84" s="34"/>
      <c r="G84" s="26"/>
      <c r="H84" s="26"/>
      <c r="I84" s="26"/>
      <c r="J84" s="26"/>
      <c r="K84" s="151"/>
      <c r="L84" s="26"/>
      <c r="M84" s="28"/>
      <c r="N84" s="26"/>
      <c r="O84" s="28"/>
      <c r="P84" s="26"/>
      <c r="Q84" s="26"/>
      <c r="R84" s="26"/>
      <c r="S84" s="26"/>
      <c r="T84" s="26"/>
      <c r="U84" s="26"/>
      <c r="V84" s="26"/>
      <c r="W84" s="26"/>
      <c r="X84" s="230">
        <v>20</v>
      </c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</row>
    <row r="85" spans="1:65" ht="15.75" customHeight="1">
      <c r="A85" s="123" t="s">
        <v>902</v>
      </c>
      <c r="B85" s="14" t="s">
        <v>391</v>
      </c>
      <c r="C85" s="142" t="s">
        <v>617</v>
      </c>
      <c r="D85" s="52">
        <f>SUM(N85:AO85)</f>
        <v>57</v>
      </c>
      <c r="E85" s="53"/>
      <c r="F85" s="34"/>
      <c r="G85" s="34"/>
      <c r="H85" s="34"/>
      <c r="I85" s="34"/>
      <c r="J85" s="34"/>
      <c r="K85" s="144"/>
      <c r="L85" s="34"/>
      <c r="M85" s="34"/>
      <c r="N85" s="152"/>
      <c r="O85" s="34"/>
      <c r="P85" s="144"/>
      <c r="Q85" s="34"/>
      <c r="R85" s="34"/>
      <c r="S85" s="34"/>
      <c r="T85" s="144"/>
      <c r="U85" s="34"/>
      <c r="V85" s="34"/>
      <c r="W85" s="144"/>
      <c r="X85" s="144"/>
      <c r="Y85" s="34"/>
      <c r="Z85" s="34"/>
      <c r="AA85" s="34"/>
      <c r="AB85" s="34"/>
      <c r="AC85" s="34"/>
      <c r="AD85" s="34"/>
      <c r="AE85" s="34"/>
      <c r="AF85" s="34"/>
      <c r="AG85" s="34"/>
      <c r="AH85" s="34">
        <v>10</v>
      </c>
      <c r="AI85" s="34">
        <v>2</v>
      </c>
      <c r="AJ85" s="34">
        <v>21</v>
      </c>
      <c r="AK85" s="157">
        <v>24</v>
      </c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</row>
    <row r="86" spans="1:65" ht="15.75" customHeight="1">
      <c r="A86" s="487" t="s">
        <v>199</v>
      </c>
      <c r="B86" s="488" t="s">
        <v>9</v>
      </c>
      <c r="C86" s="486" t="s">
        <v>923</v>
      </c>
      <c r="D86" s="343">
        <f>SUM(AA86:CA86)</f>
        <v>85</v>
      </c>
      <c r="E86" s="53"/>
      <c r="F86" s="34"/>
      <c r="G86" s="34"/>
      <c r="H86" s="34"/>
      <c r="I86" s="34"/>
      <c r="J86" s="34"/>
      <c r="K86" s="144"/>
      <c r="L86" s="34"/>
      <c r="M86" s="34"/>
      <c r="N86" s="152"/>
      <c r="O86" s="34"/>
      <c r="P86" s="144"/>
      <c r="Q86" s="34"/>
      <c r="R86" s="34"/>
      <c r="S86" s="34"/>
      <c r="T86" s="144"/>
      <c r="U86" s="34"/>
      <c r="V86" s="34"/>
      <c r="W86" s="144"/>
      <c r="X86" s="14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>
        <v>15</v>
      </c>
      <c r="AM86" s="34">
        <v>20</v>
      </c>
      <c r="AN86" s="34"/>
      <c r="AO86" s="34"/>
      <c r="AP86" s="34"/>
      <c r="AQ86" s="34"/>
      <c r="AR86" s="157">
        <v>25</v>
      </c>
      <c r="AS86" s="34"/>
      <c r="AT86" s="34"/>
      <c r="AU86" s="34"/>
      <c r="AV86" s="34"/>
      <c r="AW86" s="34"/>
      <c r="AX86" s="34"/>
      <c r="AY86" s="34"/>
      <c r="AZ86" s="34"/>
      <c r="BA86" s="34"/>
      <c r="BB86" s="266">
        <v>25</v>
      </c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</row>
    <row r="87" spans="1:65" ht="15.75" customHeight="1">
      <c r="A87" s="123" t="s">
        <v>807</v>
      </c>
      <c r="B87" s="14" t="s">
        <v>18</v>
      </c>
      <c r="C87" s="142" t="s">
        <v>808</v>
      </c>
      <c r="D87" s="52">
        <f>SUM(N87:AO87)</f>
        <v>50</v>
      </c>
      <c r="E87" s="53"/>
      <c r="F87" s="34"/>
      <c r="G87" s="34"/>
      <c r="H87" s="34"/>
      <c r="I87" s="34"/>
      <c r="J87" s="34"/>
      <c r="K87" s="144"/>
      <c r="L87" s="34"/>
      <c r="M87" s="34"/>
      <c r="N87" s="152"/>
      <c r="O87" s="34"/>
      <c r="P87" s="144"/>
      <c r="Q87" s="34"/>
      <c r="R87" s="34"/>
      <c r="S87" s="34"/>
      <c r="T87" s="144"/>
      <c r="U87" s="34"/>
      <c r="V87" s="34"/>
      <c r="W87" s="144"/>
      <c r="X87" s="144"/>
      <c r="Y87" s="34"/>
      <c r="Z87" s="34">
        <v>25</v>
      </c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157">
        <v>25</v>
      </c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</row>
    <row r="88" spans="1:65" s="20" customFormat="1" ht="15" customHeight="1">
      <c r="A88" s="34" t="s">
        <v>499</v>
      </c>
      <c r="B88" s="17" t="s">
        <v>356</v>
      </c>
      <c r="C88" s="17" t="s">
        <v>629</v>
      </c>
      <c r="D88" s="52">
        <v>55</v>
      </c>
      <c r="E88" s="54"/>
      <c r="F88" s="45"/>
      <c r="G88" s="26"/>
      <c r="H88" s="26"/>
      <c r="I88" s="26"/>
      <c r="J88" s="26"/>
      <c r="K88" s="151"/>
      <c r="L88" s="26"/>
      <c r="M88" s="28"/>
      <c r="N88" s="129"/>
      <c r="O88" s="28"/>
      <c r="P88" s="26"/>
      <c r="Q88" s="26"/>
      <c r="R88" s="26"/>
      <c r="S88" s="146">
        <v>15</v>
      </c>
      <c r="T88" s="146">
        <v>25</v>
      </c>
      <c r="U88" s="164">
        <v>20</v>
      </c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</row>
    <row r="89" spans="1:65" ht="15.75" customHeight="1">
      <c r="A89" s="45" t="s">
        <v>469</v>
      </c>
      <c r="B89" s="29" t="s">
        <v>194</v>
      </c>
      <c r="C89" s="29" t="s">
        <v>840</v>
      </c>
      <c r="D89" s="52">
        <f>SUM(N89:AO89)</f>
        <v>60</v>
      </c>
      <c r="E89" s="53"/>
      <c r="F89" s="34"/>
      <c r="G89" s="34"/>
      <c r="H89" s="34"/>
      <c r="I89" s="34"/>
      <c r="J89" s="34"/>
      <c r="K89" s="144"/>
      <c r="L89" s="34"/>
      <c r="M89" s="34"/>
      <c r="N89" s="152"/>
      <c r="O89" s="34"/>
      <c r="P89" s="144"/>
      <c r="Q89" s="34"/>
      <c r="R89" s="34"/>
      <c r="S89" s="34"/>
      <c r="T89" s="144"/>
      <c r="U89" s="34"/>
      <c r="V89" s="34"/>
      <c r="W89" s="144"/>
      <c r="X89" s="144"/>
      <c r="Y89" s="34"/>
      <c r="Z89" s="34"/>
      <c r="AA89" s="34"/>
      <c r="AB89" s="34"/>
      <c r="AC89" s="34">
        <v>20</v>
      </c>
      <c r="AD89" s="34"/>
      <c r="AE89" s="34"/>
      <c r="AF89" s="34"/>
      <c r="AG89" s="34"/>
      <c r="AH89" s="34"/>
      <c r="AI89" s="34"/>
      <c r="AJ89" s="34">
        <v>20</v>
      </c>
      <c r="AK89" s="157">
        <v>20</v>
      </c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</row>
    <row r="90" spans="1:65" s="20" customFormat="1" ht="13.5" customHeight="1">
      <c r="A90" s="88" t="s">
        <v>263</v>
      </c>
      <c r="B90" s="113" t="s">
        <v>194</v>
      </c>
      <c r="C90" s="89" t="s">
        <v>509</v>
      </c>
      <c r="D90" s="90">
        <v>80</v>
      </c>
      <c r="E90" s="54"/>
      <c r="F90" s="26"/>
      <c r="G90" s="26"/>
      <c r="H90" s="26"/>
      <c r="I90" s="28"/>
      <c r="J90" s="26"/>
      <c r="K90" s="146"/>
      <c r="L90" s="26"/>
      <c r="M90" s="28"/>
      <c r="N90" s="26"/>
      <c r="O90" s="28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</row>
    <row r="91" spans="1:65" ht="15.75" customHeight="1">
      <c r="A91" s="45" t="s">
        <v>999</v>
      </c>
      <c r="B91" s="29" t="s">
        <v>391</v>
      </c>
      <c r="C91" s="29" t="s">
        <v>714</v>
      </c>
      <c r="D91" s="52">
        <f>SUM(E91:AO91)</f>
        <v>63</v>
      </c>
      <c r="E91" s="67"/>
      <c r="F91" s="1"/>
      <c r="G91" s="1"/>
      <c r="H91" s="1"/>
      <c r="I91" s="1"/>
      <c r="J91" s="1"/>
      <c r="K91" s="168"/>
      <c r="L91" s="1"/>
      <c r="M91" s="1"/>
      <c r="N91" s="168"/>
      <c r="O91" s="34"/>
      <c r="P91" s="144">
        <v>7</v>
      </c>
      <c r="Q91" s="34">
        <v>7</v>
      </c>
      <c r="R91" s="34"/>
      <c r="S91" s="34"/>
      <c r="T91" s="144">
        <v>5</v>
      </c>
      <c r="U91" s="34"/>
      <c r="V91" s="34"/>
      <c r="W91" s="144"/>
      <c r="X91" s="144"/>
      <c r="Y91" s="34"/>
      <c r="Z91" s="34">
        <v>25</v>
      </c>
      <c r="AA91" s="157">
        <v>19</v>
      </c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</row>
    <row r="92" spans="1:4" s="172" customFormat="1" ht="54" customHeight="1">
      <c r="A92" s="244" t="s">
        <v>378</v>
      </c>
      <c r="B92" s="86" t="s">
        <v>765</v>
      </c>
      <c r="C92" s="84"/>
      <c r="D92" s="210"/>
    </row>
    <row r="93" spans="1:65" s="74" customFormat="1" ht="60" customHeight="1">
      <c r="A93" s="59" t="s">
        <v>2</v>
      </c>
      <c r="B93" s="72" t="s">
        <v>3</v>
      </c>
      <c r="C93" s="72" t="s">
        <v>4</v>
      </c>
      <c r="D93" s="75" t="s">
        <v>122</v>
      </c>
      <c r="E93" s="110" t="s">
        <v>631</v>
      </c>
      <c r="F93" s="125" t="s">
        <v>634</v>
      </c>
      <c r="G93" s="125" t="s">
        <v>649</v>
      </c>
      <c r="H93" s="125" t="s">
        <v>648</v>
      </c>
      <c r="I93" s="125" t="s">
        <v>654</v>
      </c>
      <c r="J93" s="125" t="s">
        <v>663</v>
      </c>
      <c r="K93" s="125" t="s">
        <v>669</v>
      </c>
      <c r="L93" s="125" t="s">
        <v>680</v>
      </c>
      <c r="M93" s="125" t="s">
        <v>685</v>
      </c>
      <c r="N93" s="163" t="s">
        <v>700</v>
      </c>
      <c r="O93" s="163" t="s">
        <v>702</v>
      </c>
      <c r="P93" s="163" t="s">
        <v>711</v>
      </c>
      <c r="Q93" s="163" t="s">
        <v>716</v>
      </c>
      <c r="R93" s="163" t="s">
        <v>727</v>
      </c>
      <c r="S93" s="163" t="s">
        <v>730</v>
      </c>
      <c r="T93" s="163" t="s">
        <v>742</v>
      </c>
      <c r="U93" s="163" t="s">
        <v>752</v>
      </c>
      <c r="V93" s="163" t="s">
        <v>759</v>
      </c>
      <c r="W93" s="163" t="s">
        <v>782</v>
      </c>
      <c r="X93" s="163" t="s">
        <v>768</v>
      </c>
      <c r="Y93" s="163" t="s">
        <v>785</v>
      </c>
      <c r="Z93" s="163" t="s">
        <v>794</v>
      </c>
      <c r="AA93" s="163" t="s">
        <v>816</v>
      </c>
      <c r="AB93" s="163" t="s">
        <v>822</v>
      </c>
      <c r="AC93" s="163" t="s">
        <v>837</v>
      </c>
      <c r="AD93" s="163" t="s">
        <v>845</v>
      </c>
      <c r="AE93" s="163" t="s">
        <v>868</v>
      </c>
      <c r="AF93" s="163" t="s">
        <v>875</v>
      </c>
      <c r="AG93" s="252" t="s">
        <v>890</v>
      </c>
      <c r="AH93" s="163" t="s">
        <v>899</v>
      </c>
      <c r="AI93" s="163" t="s">
        <v>904</v>
      </c>
      <c r="AJ93" s="252" t="s">
        <v>911</v>
      </c>
      <c r="AK93" s="163" t="s">
        <v>934</v>
      </c>
      <c r="AL93" s="163" t="s">
        <v>937</v>
      </c>
      <c r="AM93" s="163" t="s">
        <v>952</v>
      </c>
      <c r="AN93" s="163" t="s">
        <v>953</v>
      </c>
      <c r="AO93" s="163" t="s">
        <v>961</v>
      </c>
      <c r="AP93" s="163" t="s">
        <v>973</v>
      </c>
      <c r="AQ93" s="163" t="s">
        <v>970</v>
      </c>
      <c r="AR93" s="163" t="s">
        <v>980</v>
      </c>
      <c r="AS93" s="163" t="s">
        <v>991</v>
      </c>
      <c r="AT93" s="163" t="s">
        <v>998</v>
      </c>
      <c r="AU93" s="163" t="s">
        <v>1000</v>
      </c>
      <c r="AV93" s="163" t="s">
        <v>1007</v>
      </c>
      <c r="AW93" s="163" t="s">
        <v>1016</v>
      </c>
      <c r="AX93" s="163" t="s">
        <v>1023</v>
      </c>
      <c r="AY93" s="163" t="s">
        <v>1032</v>
      </c>
      <c r="AZ93" s="163" t="s">
        <v>1038</v>
      </c>
      <c r="BA93" s="163" t="s">
        <v>1042</v>
      </c>
      <c r="BB93" s="163" t="s">
        <v>1046</v>
      </c>
      <c r="BC93" s="163" t="s">
        <v>1056</v>
      </c>
      <c r="BD93" s="163" t="s">
        <v>1063</v>
      </c>
      <c r="BE93" s="163" t="s">
        <v>1078</v>
      </c>
      <c r="BF93" s="163" t="s">
        <v>1079</v>
      </c>
      <c r="BG93" s="163" t="s">
        <v>1084</v>
      </c>
      <c r="BH93" s="163" t="s">
        <v>1085</v>
      </c>
      <c r="BI93" s="163" t="s">
        <v>1092</v>
      </c>
      <c r="BJ93" s="163" t="s">
        <v>1116</v>
      </c>
      <c r="BK93" s="163" t="s">
        <v>1117</v>
      </c>
      <c r="BL93" s="163" t="s">
        <v>1121</v>
      </c>
      <c r="BM93" s="163" t="s">
        <v>1124</v>
      </c>
    </row>
    <row r="94" spans="1:65" s="2" customFormat="1" ht="3.75" customHeight="1">
      <c r="A94" s="245"/>
      <c r="B94" s="246"/>
      <c r="C94" s="247"/>
      <c r="D94" s="248"/>
      <c r="E94" s="68"/>
      <c r="F94" s="68"/>
      <c r="G94" s="68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285"/>
      <c r="AH94" s="124"/>
      <c r="AI94" s="124"/>
      <c r="AJ94" s="285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</row>
    <row r="95" spans="1:65" s="2" customFormat="1" ht="14.25" customHeight="1">
      <c r="A95" s="347" t="s">
        <v>985</v>
      </c>
      <c r="B95" s="42" t="s">
        <v>416</v>
      </c>
      <c r="C95" s="40" t="s">
        <v>986</v>
      </c>
      <c r="D95" s="52">
        <f>SUM(AA95:AZ95)</f>
        <v>55</v>
      </c>
      <c r="E95" s="53"/>
      <c r="F95" s="11"/>
      <c r="G95" s="11"/>
      <c r="H95" s="11"/>
      <c r="I95" s="11"/>
      <c r="J95" s="11"/>
      <c r="K95" s="147"/>
      <c r="L95" s="147"/>
      <c r="M95" s="11"/>
      <c r="N95" s="147"/>
      <c r="O95" s="11"/>
      <c r="P95" s="147"/>
      <c r="Q95" s="11"/>
      <c r="R95" s="11"/>
      <c r="S95" s="11"/>
      <c r="T95" s="147"/>
      <c r="U95" s="11"/>
      <c r="V95" s="11"/>
      <c r="W95" s="11"/>
      <c r="X95" s="11"/>
      <c r="Y95" s="11"/>
      <c r="Z95" s="11"/>
      <c r="AA95" s="11"/>
      <c r="AB95" s="11"/>
      <c r="AC95" s="11"/>
      <c r="AD95" s="34"/>
      <c r="AE95" s="11"/>
      <c r="AF95" s="27"/>
      <c r="AG95" s="11"/>
      <c r="AH95" s="11"/>
      <c r="AI95" s="27"/>
      <c r="AJ95" s="11"/>
      <c r="AK95" s="11"/>
      <c r="AL95" s="28"/>
      <c r="AM95" s="34"/>
      <c r="AN95" s="11"/>
      <c r="AO95" s="11"/>
      <c r="AP95" s="11"/>
      <c r="AQ95" s="11"/>
      <c r="AR95" s="34">
        <v>25</v>
      </c>
      <c r="AS95" s="11"/>
      <c r="AT95" s="11"/>
      <c r="AU95" s="34">
        <v>7</v>
      </c>
      <c r="AV95" s="11"/>
      <c r="AW95" s="11"/>
      <c r="AX95" s="27"/>
      <c r="AY95" s="157">
        <v>23</v>
      </c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</row>
    <row r="96" spans="1:65" s="2" customFormat="1" ht="14.25" customHeight="1">
      <c r="A96" s="94" t="s">
        <v>820</v>
      </c>
      <c r="B96" s="42" t="s">
        <v>564</v>
      </c>
      <c r="C96" s="40" t="s">
        <v>930</v>
      </c>
      <c r="D96" s="52">
        <f>SUM(AA96:AZ96)</f>
        <v>65</v>
      </c>
      <c r="E96" s="53"/>
      <c r="F96" s="11"/>
      <c r="G96" s="11"/>
      <c r="H96" s="11"/>
      <c r="I96" s="11"/>
      <c r="J96" s="11"/>
      <c r="K96" s="147"/>
      <c r="L96" s="147"/>
      <c r="M96" s="11"/>
      <c r="N96" s="147"/>
      <c r="O96" s="11"/>
      <c r="P96" s="147"/>
      <c r="Q96" s="34"/>
      <c r="R96" s="11"/>
      <c r="S96" s="11"/>
      <c r="T96" s="147"/>
      <c r="U96" s="11"/>
      <c r="V96" s="11"/>
      <c r="W96" s="11"/>
      <c r="X96" s="34"/>
      <c r="Y96" s="11"/>
      <c r="Z96" s="11"/>
      <c r="AA96" s="11"/>
      <c r="AB96" s="11"/>
      <c r="AC96" s="11"/>
      <c r="AD96" s="34"/>
      <c r="AE96" s="11"/>
      <c r="AF96" s="49"/>
      <c r="AG96" s="11"/>
      <c r="AH96" s="11"/>
      <c r="AI96" s="27"/>
      <c r="AJ96" s="11"/>
      <c r="AK96" s="11"/>
      <c r="AL96" s="49">
        <v>20</v>
      </c>
      <c r="AM96" s="11"/>
      <c r="AN96" s="11"/>
      <c r="AO96" s="11"/>
      <c r="AP96" s="11"/>
      <c r="AQ96" s="34">
        <v>20</v>
      </c>
      <c r="AR96" s="326">
        <v>25</v>
      </c>
      <c r="AS96" s="11"/>
      <c r="AT96" s="11"/>
      <c r="AU96" s="11"/>
      <c r="AV96" s="11"/>
      <c r="AW96" s="11"/>
      <c r="AX96" s="27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  <row r="97" spans="1:65" s="2" customFormat="1" ht="14.25" customHeight="1">
      <c r="A97" s="94" t="s">
        <v>928</v>
      </c>
      <c r="B97" s="42" t="s">
        <v>594</v>
      </c>
      <c r="C97" s="40" t="s">
        <v>929</v>
      </c>
      <c r="D97" s="52">
        <f>SUM(P97:AO97)</f>
        <v>60</v>
      </c>
      <c r="E97" s="53"/>
      <c r="F97" s="11"/>
      <c r="G97" s="11"/>
      <c r="H97" s="11"/>
      <c r="I97" s="11"/>
      <c r="J97" s="11"/>
      <c r="K97" s="147"/>
      <c r="L97" s="147"/>
      <c r="M97" s="11"/>
      <c r="N97" s="147"/>
      <c r="O97" s="11"/>
      <c r="P97" s="147"/>
      <c r="Q97" s="34"/>
      <c r="R97" s="11"/>
      <c r="S97" s="11"/>
      <c r="T97" s="147"/>
      <c r="U97" s="11"/>
      <c r="V97" s="11"/>
      <c r="W97" s="11"/>
      <c r="X97" s="34"/>
      <c r="Y97" s="11"/>
      <c r="Z97" s="11"/>
      <c r="AA97" s="11"/>
      <c r="AB97" s="11"/>
      <c r="AC97" s="11"/>
      <c r="AD97" s="34"/>
      <c r="AE97" s="11"/>
      <c r="AF97" s="49"/>
      <c r="AG97" s="11"/>
      <c r="AH97" s="11"/>
      <c r="AI97" s="27"/>
      <c r="AJ97" s="11"/>
      <c r="AK97" s="34">
        <v>20</v>
      </c>
      <c r="AL97" s="49">
        <v>25</v>
      </c>
      <c r="AM97" s="11"/>
      <c r="AN97" s="157">
        <v>15</v>
      </c>
      <c r="AO97" s="11"/>
      <c r="AP97" s="11"/>
      <c r="AQ97" s="11"/>
      <c r="AR97" s="27"/>
      <c r="AS97" s="11"/>
      <c r="AT97" s="11"/>
      <c r="AU97" s="11"/>
      <c r="AV97" s="11"/>
      <c r="AW97" s="11"/>
      <c r="AX97" s="27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</row>
    <row r="98" spans="1:65" s="2" customFormat="1" ht="14.25" customHeight="1">
      <c r="A98" s="495" t="s">
        <v>108</v>
      </c>
      <c r="B98" s="496" t="s">
        <v>18</v>
      </c>
      <c r="C98" s="497" t="s">
        <v>918</v>
      </c>
      <c r="D98" s="343">
        <f>SUM(E98:AO98)</f>
        <v>75</v>
      </c>
      <c r="E98" s="53"/>
      <c r="F98" s="11"/>
      <c r="G98" s="11"/>
      <c r="H98" s="11"/>
      <c r="I98" s="11"/>
      <c r="J98" s="11"/>
      <c r="K98" s="147"/>
      <c r="L98" s="147"/>
      <c r="M98" s="11"/>
      <c r="N98" s="147"/>
      <c r="O98" s="11"/>
      <c r="P98" s="147"/>
      <c r="Q98" s="34"/>
      <c r="R98" s="11"/>
      <c r="S98" s="11"/>
      <c r="T98" s="147"/>
      <c r="U98" s="11"/>
      <c r="V98" s="11"/>
      <c r="W98" s="11"/>
      <c r="X98" s="34"/>
      <c r="Y98" s="11"/>
      <c r="Z98" s="11"/>
      <c r="AA98" s="11"/>
      <c r="AB98" s="11"/>
      <c r="AC98" s="11"/>
      <c r="AD98" s="34"/>
      <c r="AE98" s="11"/>
      <c r="AF98" s="49"/>
      <c r="AG98" s="34">
        <v>25</v>
      </c>
      <c r="AH98" s="11"/>
      <c r="AI98" s="11"/>
      <c r="AK98" s="157">
        <v>25</v>
      </c>
      <c r="AL98" s="141">
        <v>25</v>
      </c>
      <c r="AM98" s="11"/>
      <c r="AN98" s="11"/>
      <c r="AO98" s="11"/>
      <c r="AP98" s="11"/>
      <c r="AQ98" s="11"/>
      <c r="AR98" s="27"/>
      <c r="AS98" s="11"/>
      <c r="AT98" s="11"/>
      <c r="AU98" s="11"/>
      <c r="AV98" s="11"/>
      <c r="AW98" s="11"/>
      <c r="AX98" s="27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  <row r="99" spans="1:65" s="2" customFormat="1" ht="14.25" customHeight="1">
      <c r="A99" s="498" t="s">
        <v>112</v>
      </c>
      <c r="B99" s="496" t="s">
        <v>16</v>
      </c>
      <c r="C99" s="499" t="s">
        <v>767</v>
      </c>
      <c r="D99" s="343">
        <f>SUM(E99:AO99)</f>
        <v>77</v>
      </c>
      <c r="E99" s="53"/>
      <c r="F99" s="26"/>
      <c r="G99" s="159"/>
      <c r="H99" s="26"/>
      <c r="I99" s="26"/>
      <c r="J99" s="26"/>
      <c r="K99" s="146"/>
      <c r="L99" s="26"/>
      <c r="M99" s="26"/>
      <c r="N99" s="146"/>
      <c r="O99" s="26"/>
      <c r="P99" s="146"/>
      <c r="Q99" s="26"/>
      <c r="R99" s="147"/>
      <c r="S99" s="26"/>
      <c r="T99" s="146"/>
      <c r="U99" s="26"/>
      <c r="V99" s="34">
        <v>13</v>
      </c>
      <c r="W99" s="26"/>
      <c r="X99" s="34">
        <v>12</v>
      </c>
      <c r="Y99" s="34">
        <v>14</v>
      </c>
      <c r="Z99" s="26"/>
      <c r="AA99" s="157">
        <v>15</v>
      </c>
      <c r="AB99" s="266">
        <v>23</v>
      </c>
      <c r="AC99" s="26"/>
      <c r="AD99" s="26"/>
      <c r="AE99" s="26"/>
      <c r="AF99" s="26"/>
      <c r="AG99" s="28"/>
      <c r="AH99" s="26"/>
      <c r="AI99" s="26"/>
      <c r="AJ99" s="28"/>
      <c r="AK99" s="26"/>
      <c r="AL99" s="26"/>
      <c r="AM99" s="26"/>
      <c r="AN99" s="26"/>
      <c r="AO99" s="26"/>
      <c r="AP99" s="26"/>
      <c r="AQ99" s="26"/>
      <c r="AR99" s="28"/>
      <c r="AS99" s="26"/>
      <c r="AT99" s="26"/>
      <c r="AU99" s="26"/>
      <c r="AV99" s="26"/>
      <c r="AW99" s="26"/>
      <c r="AX99" s="28"/>
      <c r="AY99" s="26"/>
      <c r="AZ99" s="26"/>
      <c r="BA99" s="26"/>
      <c r="BB99" s="26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</row>
    <row r="100" spans="1:65" s="2" customFormat="1" ht="14.25" customHeight="1">
      <c r="A100" s="498" t="s">
        <v>165</v>
      </c>
      <c r="B100" s="496" t="s">
        <v>16</v>
      </c>
      <c r="C100" s="499" t="s">
        <v>858</v>
      </c>
      <c r="D100" s="343">
        <f>SUM(E100:AO100)</f>
        <v>95</v>
      </c>
      <c r="E100" s="53"/>
      <c r="F100" s="26"/>
      <c r="G100" s="26"/>
      <c r="H100" s="34"/>
      <c r="I100" s="26"/>
      <c r="J100" s="26"/>
      <c r="K100" s="146"/>
      <c r="L100" s="26"/>
      <c r="M100" s="26"/>
      <c r="N100" s="146"/>
      <c r="O100" s="26"/>
      <c r="P100" s="146"/>
      <c r="Q100" s="26"/>
      <c r="R100" s="26"/>
      <c r="S100" s="26"/>
      <c r="T100" s="146"/>
      <c r="U100" s="26"/>
      <c r="V100" s="26"/>
      <c r="W100" s="26"/>
      <c r="X100" s="26"/>
      <c r="Y100" s="26"/>
      <c r="Z100" s="26"/>
      <c r="AA100" s="26"/>
      <c r="AB100" s="26"/>
      <c r="AC100" s="34">
        <v>25</v>
      </c>
      <c r="AD100" s="34">
        <v>20</v>
      </c>
      <c r="AE100" s="157">
        <v>25</v>
      </c>
      <c r="AF100" s="141">
        <v>25</v>
      </c>
      <c r="AG100" s="28"/>
      <c r="AH100" s="26"/>
      <c r="AI100" s="26"/>
      <c r="AJ100" s="28"/>
      <c r="AK100" s="26"/>
      <c r="AL100" s="26"/>
      <c r="AM100" s="26"/>
      <c r="AN100" s="26"/>
      <c r="AO100" s="26"/>
      <c r="AP100" s="26"/>
      <c r="AQ100" s="26"/>
      <c r="AR100" s="28"/>
      <c r="AS100" s="26"/>
      <c r="AT100" s="26"/>
      <c r="AU100" s="26"/>
      <c r="AV100" s="26"/>
      <c r="AW100" s="26"/>
      <c r="AX100" s="28"/>
      <c r="AY100" s="26"/>
      <c r="AZ100" s="26"/>
      <c r="BA100" s="26"/>
      <c r="BB100" s="26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</row>
    <row r="101" spans="1:69" s="2" customFormat="1" ht="14.25" customHeight="1">
      <c r="A101" s="41" t="s">
        <v>1068</v>
      </c>
      <c r="B101" s="29" t="s">
        <v>289</v>
      </c>
      <c r="C101" s="31" t="s">
        <v>1069</v>
      </c>
      <c r="D101" s="52">
        <f>SUM(AA101:CA101)</f>
        <v>70</v>
      </c>
      <c r="E101" s="53"/>
      <c r="F101" s="11"/>
      <c r="G101" s="11"/>
      <c r="H101" s="11"/>
      <c r="I101" s="11"/>
      <c r="J101" s="11"/>
      <c r="K101" s="147"/>
      <c r="L101" s="147"/>
      <c r="M101" s="11"/>
      <c r="N101" s="147"/>
      <c r="O101" s="11"/>
      <c r="P101" s="147"/>
      <c r="Q101" s="34"/>
      <c r="R101" s="11"/>
      <c r="S101" s="11"/>
      <c r="T101" s="147"/>
      <c r="U101" s="11"/>
      <c r="V101" s="11"/>
      <c r="W101" s="11"/>
      <c r="X101" s="34"/>
      <c r="Y101" s="11"/>
      <c r="Z101" s="11"/>
      <c r="AA101" s="11"/>
      <c r="AB101" s="11"/>
      <c r="AC101" s="11"/>
      <c r="AD101" s="34"/>
      <c r="AE101" s="11"/>
      <c r="AF101" s="49"/>
      <c r="AG101" s="11"/>
      <c r="AH101" s="11"/>
      <c r="AI101" s="27"/>
      <c r="AJ101" s="11"/>
      <c r="AK101" s="34"/>
      <c r="AL101" s="49"/>
      <c r="AM101" s="11"/>
      <c r="AN101" s="34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34">
        <v>25</v>
      </c>
      <c r="BE101" s="11"/>
      <c r="BF101" s="34">
        <v>20</v>
      </c>
      <c r="BG101" s="11"/>
      <c r="BH101" s="34"/>
      <c r="BI101" s="11"/>
      <c r="BJ101" s="11"/>
      <c r="BK101" s="11"/>
      <c r="BL101" s="157">
        <v>25</v>
      </c>
      <c r="BM101" s="11"/>
      <c r="BQ101" s="1"/>
    </row>
    <row r="102" spans="1:65" s="2" customFormat="1" ht="14.25" customHeight="1">
      <c r="A102" s="498" t="s">
        <v>1002</v>
      </c>
      <c r="B102" s="496" t="s">
        <v>1003</v>
      </c>
      <c r="C102" s="499" t="s">
        <v>1004</v>
      </c>
      <c r="D102" s="343" t="s">
        <v>1006</v>
      </c>
      <c r="E102" s="53"/>
      <c r="F102" s="26"/>
      <c r="G102" s="28"/>
      <c r="H102" s="34"/>
      <c r="I102" s="26"/>
      <c r="J102" s="26"/>
      <c r="K102" s="151"/>
      <c r="L102" s="26"/>
      <c r="M102" s="26"/>
      <c r="N102" s="146"/>
      <c r="O102" s="26"/>
      <c r="P102" s="146"/>
      <c r="Q102" s="26"/>
      <c r="R102" s="26"/>
      <c r="S102" s="26"/>
      <c r="T102" s="146"/>
      <c r="U102" s="26"/>
      <c r="V102" s="26"/>
      <c r="W102" s="26"/>
      <c r="X102" s="26"/>
      <c r="Y102" s="26"/>
      <c r="Z102" s="26"/>
      <c r="AA102" s="26"/>
      <c r="AB102" s="26"/>
      <c r="AC102" s="34"/>
      <c r="AD102" s="34"/>
      <c r="AE102" s="157"/>
      <c r="AF102" s="141"/>
      <c r="AG102" s="28"/>
      <c r="AH102" s="26"/>
      <c r="AI102" s="26"/>
      <c r="AJ102" s="28"/>
      <c r="AK102" s="26"/>
      <c r="AL102" s="26"/>
      <c r="AM102" s="26"/>
      <c r="AN102" s="26"/>
      <c r="AO102" s="26"/>
      <c r="AP102" s="26"/>
      <c r="AQ102" s="26"/>
      <c r="AR102" s="28"/>
      <c r="AS102" s="26"/>
      <c r="AT102" s="26"/>
      <c r="AU102" s="321"/>
      <c r="AV102" s="26"/>
      <c r="AW102" s="26"/>
      <c r="AX102" s="28"/>
      <c r="AY102" s="26"/>
      <c r="AZ102" s="26"/>
      <c r="BA102" s="26"/>
      <c r="BB102" s="26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</row>
    <row r="103" spans="1:65" s="2" customFormat="1" ht="14.25" customHeight="1">
      <c r="A103" s="46" t="s">
        <v>772</v>
      </c>
      <c r="B103" s="47" t="s">
        <v>16</v>
      </c>
      <c r="C103" s="48" t="s">
        <v>931</v>
      </c>
      <c r="D103" s="52">
        <f>SUM(E103:AO103)</f>
        <v>15</v>
      </c>
      <c r="E103" s="53"/>
      <c r="F103" s="26"/>
      <c r="G103" s="28"/>
      <c r="H103" s="34"/>
      <c r="I103" s="26"/>
      <c r="J103" s="26"/>
      <c r="K103" s="151"/>
      <c r="L103" s="26"/>
      <c r="M103" s="26"/>
      <c r="N103" s="146"/>
      <c r="O103" s="26"/>
      <c r="P103" s="146"/>
      <c r="Q103" s="26"/>
      <c r="R103" s="26"/>
      <c r="S103" s="26"/>
      <c r="T103" s="146"/>
      <c r="U103" s="26"/>
      <c r="V103" s="26"/>
      <c r="W103" s="26"/>
      <c r="X103" s="26"/>
      <c r="Y103" s="26"/>
      <c r="Z103" s="26"/>
      <c r="AA103" s="26"/>
      <c r="AB103" s="26"/>
      <c r="AC103" s="34"/>
      <c r="AD103" s="34"/>
      <c r="AE103" s="157"/>
      <c r="AF103" s="157"/>
      <c r="AG103" s="28"/>
      <c r="AH103" s="26"/>
      <c r="AI103" s="26"/>
      <c r="AJ103" s="28"/>
      <c r="AK103" s="34">
        <v>15</v>
      </c>
      <c r="AL103" s="26"/>
      <c r="AM103" s="26"/>
      <c r="AN103" s="26"/>
      <c r="AO103" s="26"/>
      <c r="AP103" s="26"/>
      <c r="AQ103" s="26"/>
      <c r="AR103" s="28"/>
      <c r="AS103" s="26"/>
      <c r="AT103" s="26"/>
      <c r="AU103" s="26"/>
      <c r="AV103" s="26"/>
      <c r="AW103" s="26"/>
      <c r="AX103" s="28"/>
      <c r="AY103" s="26"/>
      <c r="AZ103" s="26"/>
      <c r="BA103" s="26"/>
      <c r="BB103" s="26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</row>
    <row r="104" spans="1:65" s="2" customFormat="1" ht="14.25" customHeight="1">
      <c r="A104" s="98" t="s">
        <v>155</v>
      </c>
      <c r="B104" s="17" t="s">
        <v>595</v>
      </c>
      <c r="C104" s="12" t="s">
        <v>596</v>
      </c>
      <c r="D104" s="52">
        <v>58</v>
      </c>
      <c r="E104" s="53"/>
      <c r="F104" s="26"/>
      <c r="G104" s="28"/>
      <c r="H104" s="26"/>
      <c r="I104" s="146">
        <v>12</v>
      </c>
      <c r="J104" s="26"/>
      <c r="K104" s="154"/>
      <c r="L104" s="11"/>
      <c r="M104" s="11"/>
      <c r="N104" s="11"/>
      <c r="O104" s="11"/>
      <c r="P104" s="147">
        <v>15</v>
      </c>
      <c r="Q104" s="11"/>
      <c r="R104" s="11"/>
      <c r="S104" s="147">
        <v>20</v>
      </c>
      <c r="T104" s="150">
        <v>20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27"/>
      <c r="AH104" s="11"/>
      <c r="AI104" s="11"/>
      <c r="AJ104" s="27"/>
      <c r="AK104" s="11"/>
      <c r="AL104" s="11"/>
      <c r="AM104" s="11"/>
      <c r="AN104" s="11"/>
      <c r="AO104" s="11"/>
      <c r="AP104" s="11"/>
      <c r="AQ104" s="11"/>
      <c r="AR104" s="27"/>
      <c r="AS104" s="11"/>
      <c r="AT104" s="11"/>
      <c r="AU104" s="11"/>
      <c r="AV104" s="11"/>
      <c r="AW104" s="11"/>
      <c r="AX104" s="27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</row>
    <row r="105" spans="1:65" s="2" customFormat="1" ht="14.25" customHeight="1">
      <c r="A105" s="37" t="s">
        <v>155</v>
      </c>
      <c r="B105" s="38" t="s">
        <v>813</v>
      </c>
      <c r="C105" s="39" t="s">
        <v>814</v>
      </c>
      <c r="D105" s="52">
        <f>SUM(P105:AO105)</f>
        <v>57</v>
      </c>
      <c r="E105" s="53"/>
      <c r="F105" s="11"/>
      <c r="G105" s="11"/>
      <c r="H105" s="11"/>
      <c r="I105" s="147"/>
      <c r="J105" s="11"/>
      <c r="K105" s="147"/>
      <c r="L105" s="11"/>
      <c r="M105" s="34"/>
      <c r="N105" s="147"/>
      <c r="O105" s="11"/>
      <c r="P105" s="147"/>
      <c r="Q105" s="11"/>
      <c r="R105" s="11"/>
      <c r="S105" s="11"/>
      <c r="T105" s="147"/>
      <c r="U105" s="11"/>
      <c r="V105" s="11"/>
      <c r="W105" s="11"/>
      <c r="X105" s="11"/>
      <c r="Y105" s="11"/>
      <c r="Z105" s="34">
        <v>12</v>
      </c>
      <c r="AA105" s="11"/>
      <c r="AB105" s="11"/>
      <c r="AC105" s="34">
        <v>25</v>
      </c>
      <c r="AD105" s="11"/>
      <c r="AE105" s="11"/>
      <c r="AF105" s="27"/>
      <c r="AG105" s="11"/>
      <c r="AH105" s="11"/>
      <c r="AI105" s="27"/>
      <c r="AJ105" s="11"/>
      <c r="AK105" s="11"/>
      <c r="AL105" s="157">
        <v>20</v>
      </c>
      <c r="AM105" s="11"/>
      <c r="AN105" s="11"/>
      <c r="AO105" s="11"/>
      <c r="AP105" s="11"/>
      <c r="AQ105" s="11"/>
      <c r="AR105" s="27"/>
      <c r="AS105" s="11"/>
      <c r="AT105" s="11"/>
      <c r="AU105" s="11"/>
      <c r="AV105" s="11"/>
      <c r="AW105" s="11"/>
      <c r="AX105" s="27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</row>
    <row r="106" spans="1:65" s="20" customFormat="1" ht="14.25" customHeight="1">
      <c r="A106" s="500" t="s">
        <v>556</v>
      </c>
      <c r="B106" s="490" t="s">
        <v>194</v>
      </c>
      <c r="C106" s="273" t="s">
        <v>592</v>
      </c>
      <c r="D106" s="320">
        <v>87</v>
      </c>
      <c r="E106" s="53"/>
      <c r="F106" s="26"/>
      <c r="G106" s="28"/>
      <c r="H106" s="26"/>
      <c r="I106" s="26"/>
      <c r="J106" s="146"/>
      <c r="K106" s="151"/>
      <c r="L106" s="26"/>
      <c r="M106" s="26"/>
      <c r="N106" s="26"/>
      <c r="O106" s="26"/>
      <c r="P106" s="146"/>
      <c r="Q106" s="26"/>
      <c r="R106" s="26"/>
      <c r="S106" s="26"/>
      <c r="T106" s="26"/>
      <c r="U106" s="26"/>
      <c r="V106" s="232">
        <v>20</v>
      </c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8"/>
      <c r="AH106" s="26"/>
      <c r="AI106" s="26"/>
      <c r="AJ106" s="28"/>
      <c r="AK106" s="26"/>
      <c r="AL106" s="26"/>
      <c r="AM106" s="26"/>
      <c r="AN106" s="26"/>
      <c r="AO106" s="26"/>
      <c r="AP106" s="26"/>
      <c r="AQ106" s="26"/>
      <c r="AR106" s="28"/>
      <c r="AS106" s="26"/>
      <c r="AT106" s="26"/>
      <c r="AU106" s="26"/>
      <c r="AV106" s="26"/>
      <c r="AW106" s="26"/>
      <c r="AX106" s="28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</row>
    <row r="107" spans="1:65" s="20" customFormat="1" ht="14.25" customHeight="1">
      <c r="A107" s="37" t="s">
        <v>593</v>
      </c>
      <c r="B107" s="38" t="s">
        <v>416</v>
      </c>
      <c r="C107" s="39" t="s">
        <v>812</v>
      </c>
      <c r="D107" s="52">
        <f>SUM(S107:AO107)</f>
        <v>67</v>
      </c>
      <c r="E107" s="53"/>
      <c r="F107" s="26"/>
      <c r="G107" s="28"/>
      <c r="H107" s="26"/>
      <c r="I107" s="26"/>
      <c r="J107" s="146"/>
      <c r="K107" s="151"/>
      <c r="L107" s="26"/>
      <c r="M107" s="26"/>
      <c r="N107" s="26"/>
      <c r="P107" s="146"/>
      <c r="Q107" s="26"/>
      <c r="R107" s="26"/>
      <c r="S107" s="26"/>
      <c r="T107" s="26"/>
      <c r="U107" s="26"/>
      <c r="V107" s="232"/>
      <c r="W107" s="26"/>
      <c r="X107" s="26"/>
      <c r="Y107" s="26"/>
      <c r="Z107" s="34">
        <v>20</v>
      </c>
      <c r="AA107" s="34">
        <v>12</v>
      </c>
      <c r="AB107" s="11"/>
      <c r="AC107" s="11"/>
      <c r="AD107" s="34">
        <v>15</v>
      </c>
      <c r="AE107" s="11"/>
      <c r="AF107" s="157">
        <v>20</v>
      </c>
      <c r="AG107" s="28"/>
      <c r="AH107" s="26"/>
      <c r="AI107" s="26"/>
      <c r="AJ107" s="28"/>
      <c r="AK107" s="26"/>
      <c r="AL107" s="26"/>
      <c r="AM107" s="26"/>
      <c r="AN107" s="26"/>
      <c r="AO107" s="26"/>
      <c r="AP107" s="26"/>
      <c r="AQ107" s="26"/>
      <c r="AR107" s="28"/>
      <c r="AS107" s="26"/>
      <c r="AT107" s="26"/>
      <c r="AU107" s="26"/>
      <c r="AV107" s="26"/>
      <c r="AW107" s="26"/>
      <c r="AX107" s="28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</row>
    <row r="108" spans="1:65" s="2" customFormat="1" ht="14.25" customHeight="1">
      <c r="A108" s="292" t="s">
        <v>865</v>
      </c>
      <c r="B108" s="38" t="s">
        <v>7</v>
      </c>
      <c r="C108" s="39" t="s">
        <v>866</v>
      </c>
      <c r="D108" s="52">
        <f>SUM(P108:AO108)</f>
        <v>54</v>
      </c>
      <c r="E108" s="53"/>
      <c r="F108" s="11"/>
      <c r="G108" s="11"/>
      <c r="H108" s="11"/>
      <c r="I108" s="11"/>
      <c r="J108" s="11"/>
      <c r="K108" s="147"/>
      <c r="L108" s="11"/>
      <c r="M108" s="11"/>
      <c r="N108" s="147"/>
      <c r="O108" s="11"/>
      <c r="P108" s="147"/>
      <c r="Q108" s="11"/>
      <c r="R108" s="11"/>
      <c r="S108" s="11"/>
      <c r="T108" s="147"/>
      <c r="U108" s="11"/>
      <c r="V108" s="11"/>
      <c r="W108" s="11"/>
      <c r="X108" s="11"/>
      <c r="Y108" s="11"/>
      <c r="Z108" s="11"/>
      <c r="AA108" s="11"/>
      <c r="AB108" s="11"/>
      <c r="AC108" s="11"/>
      <c r="AD108" s="34">
        <v>2</v>
      </c>
      <c r="AE108" s="11"/>
      <c r="AF108" s="27"/>
      <c r="AG108" s="11"/>
      <c r="AH108" s="34">
        <v>25</v>
      </c>
      <c r="AI108" s="27"/>
      <c r="AJ108" s="11"/>
      <c r="AK108" s="11"/>
      <c r="AL108" s="34">
        <v>20</v>
      </c>
      <c r="AM108" s="157">
        <v>7</v>
      </c>
      <c r="AN108" s="11"/>
      <c r="AO108" s="11"/>
      <c r="AP108" s="11"/>
      <c r="AQ108" s="11"/>
      <c r="AR108" s="27"/>
      <c r="AS108" s="11"/>
      <c r="AT108" s="11"/>
      <c r="AU108" s="11"/>
      <c r="AV108" s="11"/>
      <c r="AW108" s="11"/>
      <c r="AX108" s="27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</row>
    <row r="109" spans="1:65" s="20" customFormat="1" ht="14.25" customHeight="1">
      <c r="A109" s="500" t="s">
        <v>810</v>
      </c>
      <c r="B109" s="490" t="s">
        <v>564</v>
      </c>
      <c r="C109" s="273" t="s">
        <v>811</v>
      </c>
      <c r="D109" s="320">
        <f>SUM(E109:AO109)</f>
        <v>91</v>
      </c>
      <c r="E109" s="53"/>
      <c r="F109" s="26"/>
      <c r="G109" s="26"/>
      <c r="H109" s="26"/>
      <c r="I109" s="26"/>
      <c r="J109" s="26"/>
      <c r="K109" s="146"/>
      <c r="L109" s="26"/>
      <c r="M109" s="26"/>
      <c r="N109" s="146"/>
      <c r="O109" s="26"/>
      <c r="P109" s="146"/>
      <c r="Q109" s="26"/>
      <c r="R109" s="26"/>
      <c r="S109" s="26"/>
      <c r="T109" s="146"/>
      <c r="U109" s="26"/>
      <c r="V109" s="26"/>
      <c r="W109" s="26"/>
      <c r="X109" s="26"/>
      <c r="Y109" s="26"/>
      <c r="Z109" s="34">
        <v>25</v>
      </c>
      <c r="AA109" s="26"/>
      <c r="AB109" s="26"/>
      <c r="AC109" s="26"/>
      <c r="AD109" s="26"/>
      <c r="AE109" s="26"/>
      <c r="AF109" s="49">
        <v>20</v>
      </c>
      <c r="AG109" s="28"/>
      <c r="AH109" s="157">
        <v>25</v>
      </c>
      <c r="AI109" s="26"/>
      <c r="AJ109" s="330">
        <v>21</v>
      </c>
      <c r="AK109" s="26"/>
      <c r="AL109" s="26"/>
      <c r="AM109" s="26"/>
      <c r="AN109" s="26"/>
      <c r="AO109" s="26"/>
      <c r="AP109" s="26"/>
      <c r="AQ109" s="26"/>
      <c r="AR109" s="28"/>
      <c r="AS109" s="26"/>
      <c r="AT109" s="26"/>
      <c r="AU109" s="26"/>
      <c r="AV109" s="26"/>
      <c r="AW109" s="26"/>
      <c r="AX109" s="28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</row>
    <row r="110" spans="1:65" s="20" customFormat="1" ht="14.25" customHeight="1">
      <c r="A110" s="500" t="s">
        <v>189</v>
      </c>
      <c r="B110" s="490" t="s">
        <v>566</v>
      </c>
      <c r="C110" s="273" t="s">
        <v>857</v>
      </c>
      <c r="D110" s="320">
        <f>SUM(E110:AO110)</f>
        <v>85</v>
      </c>
      <c r="E110" s="53"/>
      <c r="F110" s="26"/>
      <c r="G110" s="28"/>
      <c r="H110" s="26"/>
      <c r="I110" s="26"/>
      <c r="J110" s="146"/>
      <c r="K110" s="151"/>
      <c r="L110" s="26"/>
      <c r="M110" s="26"/>
      <c r="N110" s="26"/>
      <c r="P110" s="146"/>
      <c r="Q110" s="26"/>
      <c r="R110" s="26"/>
      <c r="S110" s="26"/>
      <c r="T110" s="26"/>
      <c r="U110" s="26"/>
      <c r="V110" s="232"/>
      <c r="W110" s="26"/>
      <c r="X110" s="26"/>
      <c r="Y110" s="26"/>
      <c r="Z110" s="34"/>
      <c r="AA110" s="34"/>
      <c r="AB110" s="11"/>
      <c r="AC110" s="11"/>
      <c r="AD110" s="34">
        <v>20</v>
      </c>
      <c r="AE110" s="26"/>
      <c r="AF110" s="34">
        <v>25</v>
      </c>
      <c r="AG110" s="326">
        <v>20</v>
      </c>
      <c r="AH110" s="26"/>
      <c r="AI110" s="26"/>
      <c r="AJ110" s="330">
        <v>20</v>
      </c>
      <c r="AK110" s="26"/>
      <c r="AL110" s="26"/>
      <c r="AM110" s="26"/>
      <c r="AN110" s="26"/>
      <c r="AO110" s="26"/>
      <c r="AP110" s="26"/>
      <c r="AQ110" s="26"/>
      <c r="AR110" s="28"/>
      <c r="AS110" s="26"/>
      <c r="AT110" s="26"/>
      <c r="AU110" s="26"/>
      <c r="AV110" s="26"/>
      <c r="AW110" s="26"/>
      <c r="AX110" s="28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</row>
    <row r="111" spans="1:65" s="20" customFormat="1" ht="14.25" customHeight="1">
      <c r="A111" s="37" t="s">
        <v>1020</v>
      </c>
      <c r="B111" s="38" t="s">
        <v>212</v>
      </c>
      <c r="C111" s="39" t="s">
        <v>223</v>
      </c>
      <c r="D111" s="52">
        <f>SUM(AA111:CA111)</f>
        <v>52</v>
      </c>
      <c r="E111" s="53"/>
      <c r="F111" s="26"/>
      <c r="G111" s="26"/>
      <c r="H111" s="26"/>
      <c r="I111" s="26"/>
      <c r="J111" s="26"/>
      <c r="K111" s="146">
        <v>7</v>
      </c>
      <c r="L111" s="26"/>
      <c r="M111" s="26"/>
      <c r="N111" s="146"/>
      <c r="O111" s="26"/>
      <c r="P111" s="146"/>
      <c r="Q111" s="26"/>
      <c r="R111" s="26"/>
      <c r="S111" s="26"/>
      <c r="T111" s="14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8"/>
      <c r="AG111" s="26"/>
      <c r="AH111" s="26"/>
      <c r="AI111" s="28"/>
      <c r="AJ111" s="26"/>
      <c r="AK111" s="26"/>
      <c r="AL111" s="28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34">
        <v>15</v>
      </c>
      <c r="AX111" s="26"/>
      <c r="AY111" s="26"/>
      <c r="AZ111" s="34">
        <v>12</v>
      </c>
      <c r="BA111" s="26"/>
      <c r="BB111" s="157">
        <v>25</v>
      </c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</row>
    <row r="112" spans="1:65" s="2" customFormat="1" ht="14.25" customHeight="1">
      <c r="A112" s="500" t="s">
        <v>867</v>
      </c>
      <c r="B112" s="490" t="s">
        <v>17</v>
      </c>
      <c r="C112" s="273" t="s">
        <v>962</v>
      </c>
      <c r="D112" s="320">
        <f>SUM(AA112:AZ112)</f>
        <v>45</v>
      </c>
      <c r="E112" s="53"/>
      <c r="F112" s="11"/>
      <c r="G112" s="11"/>
      <c r="H112" s="11"/>
      <c r="I112" s="147"/>
      <c r="J112" s="11"/>
      <c r="K112" s="147"/>
      <c r="L112" s="11"/>
      <c r="M112" s="11"/>
      <c r="N112" s="147"/>
      <c r="O112" s="11"/>
      <c r="P112" s="147"/>
      <c r="Q112" s="11"/>
      <c r="R112" s="147"/>
      <c r="S112" s="11"/>
      <c r="T112" s="147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27"/>
      <c r="AG112" s="11"/>
      <c r="AH112" s="11"/>
      <c r="AI112" s="27"/>
      <c r="AJ112" s="11"/>
      <c r="AK112" s="11"/>
      <c r="AL112" s="27"/>
      <c r="AM112" s="11"/>
      <c r="AN112" s="11"/>
      <c r="AO112" s="34">
        <v>20</v>
      </c>
      <c r="AP112" s="34">
        <v>25</v>
      </c>
      <c r="AQ112" s="11"/>
      <c r="AR112" s="11"/>
      <c r="AS112" s="11"/>
      <c r="AT112" s="321"/>
      <c r="AU112" s="11"/>
      <c r="AV112" s="11"/>
      <c r="AW112" s="11"/>
      <c r="AX112" s="27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</row>
    <row r="113" spans="1:65" s="20" customFormat="1" ht="14.25" customHeight="1">
      <c r="A113" s="501" t="s">
        <v>751</v>
      </c>
      <c r="B113" s="502" t="s">
        <v>18</v>
      </c>
      <c r="C113" s="282" t="s">
        <v>551</v>
      </c>
      <c r="D113" s="320">
        <f>SUM(I113:AZ113)</f>
        <v>82</v>
      </c>
      <c r="E113" s="53"/>
      <c r="F113" s="26"/>
      <c r="G113" s="28"/>
      <c r="H113" s="26"/>
      <c r="I113" s="26"/>
      <c r="J113" s="146"/>
      <c r="K113" s="151"/>
      <c r="L113" s="26"/>
      <c r="M113" s="26"/>
      <c r="N113" s="26"/>
      <c r="P113" s="146"/>
      <c r="Q113" s="26"/>
      <c r="R113" s="26"/>
      <c r="S113" s="26"/>
      <c r="T113" s="146">
        <v>17</v>
      </c>
      <c r="U113" s="26"/>
      <c r="V113" s="34">
        <v>20</v>
      </c>
      <c r="W113" s="157">
        <v>25</v>
      </c>
      <c r="X113" s="26"/>
      <c r="Y113" s="26"/>
      <c r="Z113" s="26"/>
      <c r="AA113" s="232">
        <v>20</v>
      </c>
      <c r="AB113" s="26"/>
      <c r="AC113" s="26"/>
      <c r="AD113" s="26"/>
      <c r="AE113" s="26"/>
      <c r="AF113" s="26"/>
      <c r="AG113" s="28"/>
      <c r="AH113" s="26"/>
      <c r="AI113" s="26"/>
      <c r="AJ113" s="28"/>
      <c r="AK113" s="26"/>
      <c r="AL113" s="26"/>
      <c r="AM113" s="26"/>
      <c r="AN113" s="26"/>
      <c r="AO113" s="26"/>
      <c r="AP113" s="26"/>
      <c r="AQ113" s="26"/>
      <c r="AR113" s="28"/>
      <c r="AS113" s="26"/>
      <c r="AT113" s="26"/>
      <c r="AU113" s="26"/>
      <c r="AV113" s="26"/>
      <c r="AW113" s="26"/>
      <c r="AX113" s="28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</row>
    <row r="114" spans="1:65" s="20" customFormat="1" ht="14.25" customHeight="1">
      <c r="A114" s="37" t="s">
        <v>728</v>
      </c>
      <c r="B114" s="38" t="s">
        <v>566</v>
      </c>
      <c r="C114" s="39" t="s">
        <v>834</v>
      </c>
      <c r="D114" s="52">
        <f>SUM(E114:AO114)</f>
        <v>66</v>
      </c>
      <c r="E114" s="53"/>
      <c r="F114" s="26"/>
      <c r="G114" s="26"/>
      <c r="H114" s="26"/>
      <c r="I114" s="26"/>
      <c r="J114" s="26"/>
      <c r="K114" s="146"/>
      <c r="L114" s="26"/>
      <c r="M114" s="26"/>
      <c r="N114" s="146"/>
      <c r="O114" s="26"/>
      <c r="P114" s="146"/>
      <c r="Q114" s="26"/>
      <c r="R114" s="147"/>
      <c r="S114" s="26"/>
      <c r="T114" s="146"/>
      <c r="U114" s="26"/>
      <c r="V114" s="26"/>
      <c r="W114" s="26"/>
      <c r="X114" s="26"/>
      <c r="Y114" s="26"/>
      <c r="Z114" s="34"/>
      <c r="AA114" s="26"/>
      <c r="AB114" s="34">
        <v>25</v>
      </c>
      <c r="AC114" s="26"/>
      <c r="AD114" s="34">
        <v>20</v>
      </c>
      <c r="AE114" s="26"/>
      <c r="AF114" s="28"/>
      <c r="AG114" s="26"/>
      <c r="AH114" s="26"/>
      <c r="AI114" s="26"/>
      <c r="AJ114" s="326">
        <v>21</v>
      </c>
      <c r="AK114" s="26"/>
      <c r="AL114" s="26"/>
      <c r="AM114" s="26"/>
      <c r="AN114" s="26"/>
      <c r="AO114" s="26"/>
      <c r="AP114" s="26"/>
      <c r="AQ114" s="26"/>
      <c r="AR114" s="28"/>
      <c r="AS114" s="26"/>
      <c r="AT114" s="26"/>
      <c r="AU114" s="26"/>
      <c r="AV114" s="26"/>
      <c r="AW114" s="26"/>
      <c r="AX114" s="28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</row>
    <row r="115" spans="1:65" s="20" customFormat="1" ht="14.25" customHeight="1">
      <c r="A115" s="37" t="s">
        <v>728</v>
      </c>
      <c r="B115" s="38" t="s">
        <v>416</v>
      </c>
      <c r="C115" s="39" t="s">
        <v>729</v>
      </c>
      <c r="D115" s="320">
        <f>SUM(E115:AZ115)</f>
        <v>80</v>
      </c>
      <c r="E115" s="53"/>
      <c r="F115" s="26"/>
      <c r="G115" s="26"/>
      <c r="H115" s="26"/>
      <c r="I115" s="26"/>
      <c r="J115" s="26"/>
      <c r="K115" s="146"/>
      <c r="L115" s="26"/>
      <c r="M115" s="26"/>
      <c r="N115" s="146"/>
      <c r="O115" s="26"/>
      <c r="P115" s="146"/>
      <c r="Q115" s="26"/>
      <c r="R115" s="147">
        <v>14</v>
      </c>
      <c r="S115" s="26"/>
      <c r="T115" s="146"/>
      <c r="U115" s="26"/>
      <c r="V115" s="26"/>
      <c r="W115" s="26"/>
      <c r="X115" s="26"/>
      <c r="Y115" s="26"/>
      <c r="Z115" s="34">
        <v>25</v>
      </c>
      <c r="AA115" s="26"/>
      <c r="AB115" s="26"/>
      <c r="AC115" s="26"/>
      <c r="AD115" s="26"/>
      <c r="AE115" s="26"/>
      <c r="AF115" s="28"/>
      <c r="AG115" s="26"/>
      <c r="AH115" s="26"/>
      <c r="AI115" s="26"/>
      <c r="AK115" s="157">
        <v>16</v>
      </c>
      <c r="AL115" s="26"/>
      <c r="AM115" s="26"/>
      <c r="AN115" s="26"/>
      <c r="AO115" s="26"/>
      <c r="AP115" s="26"/>
      <c r="AQ115" s="26"/>
      <c r="AR115" s="330">
        <v>25</v>
      </c>
      <c r="AS115" s="26"/>
      <c r="AT115" s="26"/>
      <c r="AU115" s="26"/>
      <c r="AV115" s="26"/>
      <c r="AW115" s="26"/>
      <c r="AX115" s="28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</row>
    <row r="116" spans="1:65" s="20" customFormat="1" ht="14.25" customHeight="1">
      <c r="A116" s="37" t="s">
        <v>798</v>
      </c>
      <c r="B116" s="38" t="s">
        <v>566</v>
      </c>
      <c r="C116" s="39" t="s">
        <v>809</v>
      </c>
      <c r="D116" s="52">
        <f>SUM(E116:AO116)</f>
        <v>56</v>
      </c>
      <c r="E116" s="53"/>
      <c r="F116" s="26"/>
      <c r="G116" s="26"/>
      <c r="H116" s="26"/>
      <c r="I116" s="26"/>
      <c r="J116" s="26"/>
      <c r="K116" s="146"/>
      <c r="L116" s="26"/>
      <c r="M116" s="26"/>
      <c r="N116" s="146"/>
      <c r="O116" s="26"/>
      <c r="P116" s="146"/>
      <c r="Q116" s="26"/>
      <c r="R116" s="26"/>
      <c r="S116" s="26"/>
      <c r="T116" s="146"/>
      <c r="U116" s="26"/>
      <c r="V116" s="26"/>
      <c r="W116" s="26"/>
      <c r="X116" s="34"/>
      <c r="Y116" s="26"/>
      <c r="Z116" s="34">
        <v>25</v>
      </c>
      <c r="AA116" s="26"/>
      <c r="AB116" s="34">
        <v>20</v>
      </c>
      <c r="AC116" s="26"/>
      <c r="AD116" s="26"/>
      <c r="AE116" s="157">
        <v>11</v>
      </c>
      <c r="AF116" s="26"/>
      <c r="AG116" s="28"/>
      <c r="AH116" s="26"/>
      <c r="AI116" s="26"/>
      <c r="AJ116" s="28"/>
      <c r="AK116" s="26"/>
      <c r="AL116" s="26"/>
      <c r="AM116" s="26"/>
      <c r="AN116" s="26"/>
      <c r="AO116" s="26"/>
      <c r="AP116" s="26"/>
      <c r="AQ116" s="26"/>
      <c r="AR116" s="28"/>
      <c r="AS116" s="26"/>
      <c r="AT116" s="26"/>
      <c r="AU116" s="26"/>
      <c r="AV116" s="26"/>
      <c r="AW116" s="26"/>
      <c r="AX116" s="28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</row>
    <row r="117" spans="1:65" s="20" customFormat="1" ht="14.25" customHeight="1">
      <c r="A117" s="131" t="s">
        <v>73</v>
      </c>
      <c r="B117" s="133" t="s">
        <v>16</v>
      </c>
      <c r="C117" s="134" t="s">
        <v>528</v>
      </c>
      <c r="D117" s="92">
        <v>60</v>
      </c>
      <c r="E117" s="53"/>
      <c r="F117" s="45"/>
      <c r="G117" s="28"/>
      <c r="H117" s="26"/>
      <c r="I117" s="26"/>
      <c r="J117" s="146"/>
      <c r="K117" s="151"/>
      <c r="L117" s="26"/>
      <c r="M117" s="146">
        <v>24</v>
      </c>
      <c r="N117" s="146">
        <v>20</v>
      </c>
      <c r="P117" s="164">
        <v>9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8"/>
      <c r="AH117" s="26"/>
      <c r="AI117" s="26"/>
      <c r="AJ117" s="28"/>
      <c r="AK117" s="26"/>
      <c r="AL117" s="26"/>
      <c r="AM117" s="26"/>
      <c r="AN117" s="26"/>
      <c r="AO117" s="26"/>
      <c r="AP117" s="26"/>
      <c r="AQ117" s="26"/>
      <c r="AR117" s="28"/>
      <c r="AS117" s="26"/>
      <c r="AT117" s="26"/>
      <c r="AU117" s="26"/>
      <c r="AV117" s="26"/>
      <c r="AW117" s="26"/>
      <c r="AX117" s="28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</row>
    <row r="118" spans="1:65" s="20" customFormat="1" ht="14.25" customHeight="1">
      <c r="A118" s="37" t="s">
        <v>468</v>
      </c>
      <c r="B118" s="38" t="s">
        <v>699</v>
      </c>
      <c r="C118" s="39" t="s">
        <v>673</v>
      </c>
      <c r="D118" s="52">
        <v>53</v>
      </c>
      <c r="E118" s="53"/>
      <c r="F118" s="45"/>
      <c r="G118" s="28"/>
      <c r="H118" s="26"/>
      <c r="I118" s="26"/>
      <c r="J118" s="146"/>
      <c r="K118" s="151"/>
      <c r="L118" s="26"/>
      <c r="M118" s="26"/>
      <c r="N118" s="26"/>
      <c r="O118" s="26"/>
      <c r="P118" s="14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8"/>
      <c r="AH118" s="26"/>
      <c r="AI118" s="26"/>
      <c r="AJ118" s="28"/>
      <c r="AK118" s="26"/>
      <c r="AL118" s="26"/>
      <c r="AM118" s="26"/>
      <c r="AN118" s="26"/>
      <c r="AO118" s="26"/>
      <c r="AP118" s="26"/>
      <c r="AQ118" s="26"/>
      <c r="AR118" s="28"/>
      <c r="AS118" s="26"/>
      <c r="AT118" s="26"/>
      <c r="AU118" s="26"/>
      <c r="AV118" s="26"/>
      <c r="AW118" s="26"/>
      <c r="AX118" s="28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</row>
    <row r="119" spans="1:65" s="20" customFormat="1" ht="14.25" customHeight="1">
      <c r="A119" s="503" t="s">
        <v>546</v>
      </c>
      <c r="B119" s="504" t="s">
        <v>416</v>
      </c>
      <c r="C119" s="275" t="s">
        <v>531</v>
      </c>
      <c r="D119" s="320">
        <v>75</v>
      </c>
      <c r="E119" s="53"/>
      <c r="F119" s="45"/>
      <c r="G119" s="45">
        <v>25</v>
      </c>
      <c r="H119" s="45"/>
      <c r="I119" s="45"/>
      <c r="J119" s="45"/>
      <c r="K119" s="148">
        <v>20</v>
      </c>
      <c r="L119" s="45"/>
      <c r="M119" s="205">
        <v>20</v>
      </c>
      <c r="N119" s="26"/>
      <c r="O119" s="26"/>
      <c r="P119" s="14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8"/>
      <c r="AH119" s="26"/>
      <c r="AI119" s="26"/>
      <c r="AJ119" s="28"/>
      <c r="AK119" s="26"/>
      <c r="AL119" s="26"/>
      <c r="AM119" s="26"/>
      <c r="AN119" s="26"/>
      <c r="AO119" s="26"/>
      <c r="AP119" s="26"/>
      <c r="AQ119" s="26"/>
      <c r="AR119" s="28"/>
      <c r="AS119" s="26"/>
      <c r="AT119" s="26"/>
      <c r="AU119" s="26"/>
      <c r="AV119" s="26"/>
      <c r="AW119" s="26"/>
      <c r="AX119" s="28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</row>
    <row r="120" spans="1:65" s="20" customFormat="1" ht="14.25" customHeight="1">
      <c r="A120" s="37" t="s">
        <v>1013</v>
      </c>
      <c r="B120" s="38" t="s">
        <v>15</v>
      </c>
      <c r="C120" s="39" t="s">
        <v>732</v>
      </c>
      <c r="D120" s="52">
        <f>SUM(AA120:AZ120)</f>
        <v>50</v>
      </c>
      <c r="E120" s="53"/>
      <c r="F120" s="26"/>
      <c r="G120" s="26"/>
      <c r="H120" s="26"/>
      <c r="I120" s="26"/>
      <c r="J120" s="26"/>
      <c r="K120" s="146"/>
      <c r="L120" s="26"/>
      <c r="M120" s="26"/>
      <c r="N120" s="146"/>
      <c r="O120" s="26"/>
      <c r="P120" s="146"/>
      <c r="Q120" s="26"/>
      <c r="R120" s="26"/>
      <c r="S120" s="26"/>
      <c r="T120" s="146"/>
      <c r="U120" s="26"/>
      <c r="V120" s="34"/>
      <c r="W120" s="26"/>
      <c r="X120" s="34"/>
      <c r="Y120" s="26"/>
      <c r="Z120" s="26"/>
      <c r="AA120" s="26"/>
      <c r="AB120" s="34"/>
      <c r="AC120" s="26"/>
      <c r="AD120" s="26"/>
      <c r="AE120" s="26"/>
      <c r="AF120" s="28"/>
      <c r="AG120" s="26"/>
      <c r="AH120" s="26"/>
      <c r="AI120" s="28"/>
      <c r="AJ120" s="26"/>
      <c r="AK120" s="26"/>
      <c r="AL120" s="28"/>
      <c r="AM120" s="26"/>
      <c r="AN120" s="26"/>
      <c r="AO120" s="26"/>
      <c r="AP120" s="26"/>
      <c r="AQ120" s="26"/>
      <c r="AR120" s="26"/>
      <c r="AS120" s="26"/>
      <c r="AT120" s="26"/>
      <c r="AU120" s="26"/>
      <c r="AW120" s="34">
        <v>25</v>
      </c>
      <c r="AX120" s="326">
        <v>25</v>
      </c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</row>
    <row r="121" spans="1:65" ht="14.25" customHeight="1">
      <c r="A121" s="30" t="s">
        <v>247</v>
      </c>
      <c r="B121" s="43" t="s">
        <v>566</v>
      </c>
      <c r="C121" s="43" t="s">
        <v>646</v>
      </c>
      <c r="D121" s="52">
        <v>65</v>
      </c>
      <c r="E121" s="53"/>
      <c r="F121" s="129" t="s">
        <v>1</v>
      </c>
      <c r="G121" s="49"/>
      <c r="H121" s="34"/>
      <c r="I121" s="34"/>
      <c r="J121" s="144"/>
      <c r="K121" s="152"/>
      <c r="L121" s="34"/>
      <c r="M121" s="34"/>
      <c r="N121" s="34"/>
      <c r="O121" s="34"/>
      <c r="P121" s="14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49"/>
      <c r="AH121" s="34"/>
      <c r="AI121" s="34"/>
      <c r="AJ121" s="49"/>
      <c r="AK121" s="34"/>
      <c r="AL121" s="34"/>
      <c r="AM121" s="34"/>
      <c r="AN121" s="34"/>
      <c r="AO121" s="34"/>
      <c r="AP121" s="34"/>
      <c r="AQ121" s="34"/>
      <c r="AR121" s="49"/>
      <c r="AS121" s="34"/>
      <c r="AT121" s="34"/>
      <c r="AU121" s="34"/>
      <c r="AV121" s="34"/>
      <c r="AW121" s="34"/>
      <c r="AX121" s="49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</row>
    <row r="122" spans="1:65" s="20" customFormat="1" ht="14.25" customHeight="1">
      <c r="A122" s="91" t="s">
        <v>1041</v>
      </c>
      <c r="B122" s="16" t="s">
        <v>15</v>
      </c>
      <c r="C122" s="16" t="s">
        <v>319</v>
      </c>
      <c r="D122" s="52">
        <f>SUM(AA122:CA122)</f>
        <v>72</v>
      </c>
      <c r="E122" s="53"/>
      <c r="F122" s="26"/>
      <c r="G122" s="26"/>
      <c r="H122" s="26"/>
      <c r="I122" s="26"/>
      <c r="J122" s="26"/>
      <c r="K122" s="146"/>
      <c r="L122" s="26"/>
      <c r="M122" s="26"/>
      <c r="N122" s="146"/>
      <c r="O122" s="26"/>
      <c r="P122" s="146"/>
      <c r="Q122" s="26"/>
      <c r="R122" s="26"/>
      <c r="S122" s="26"/>
      <c r="T122" s="146"/>
      <c r="U122" s="26"/>
      <c r="V122" s="26"/>
      <c r="W122" s="26"/>
      <c r="X122" s="26"/>
      <c r="Y122" s="26"/>
      <c r="Z122" s="26"/>
      <c r="AA122" s="34"/>
      <c r="AB122" s="26"/>
      <c r="AC122" s="26"/>
      <c r="AD122" s="26"/>
      <c r="AE122" s="26"/>
      <c r="AF122" s="28"/>
      <c r="AG122" s="26"/>
      <c r="AH122" s="26"/>
      <c r="AI122" s="28"/>
      <c r="AJ122" s="26"/>
      <c r="AK122" s="26"/>
      <c r="AL122" s="28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34"/>
      <c r="BA122" s="26"/>
      <c r="BB122" s="26"/>
      <c r="BC122" s="26"/>
      <c r="BD122" s="26"/>
      <c r="BE122" s="26"/>
      <c r="BF122" s="34">
        <v>11</v>
      </c>
      <c r="BG122" s="26"/>
      <c r="BH122" s="34">
        <v>4</v>
      </c>
      <c r="BI122" s="34">
        <v>11</v>
      </c>
      <c r="BJ122" s="26"/>
      <c r="BK122" s="34">
        <v>21</v>
      </c>
      <c r="BL122" s="26"/>
      <c r="BM122" s="157">
        <v>25</v>
      </c>
    </row>
    <row r="123" spans="1:70" s="20" customFormat="1" ht="14.25" customHeight="1">
      <c r="A123" s="531" t="s">
        <v>821</v>
      </c>
      <c r="B123" s="532" t="s">
        <v>15</v>
      </c>
      <c r="C123" s="532" t="s">
        <v>859</v>
      </c>
      <c r="D123" s="533">
        <f>SUM(AA123:CA123)</f>
        <v>104</v>
      </c>
      <c r="E123" s="281"/>
      <c r="F123" s="34"/>
      <c r="G123" s="28"/>
      <c r="H123" s="26"/>
      <c r="I123" s="26"/>
      <c r="J123" s="144"/>
      <c r="K123" s="151"/>
      <c r="L123" s="26"/>
      <c r="M123" s="26"/>
      <c r="N123" s="26"/>
      <c r="O123" s="26"/>
      <c r="P123" s="146"/>
      <c r="Q123" s="26"/>
      <c r="R123" s="26"/>
      <c r="S123" s="26"/>
      <c r="T123" s="26"/>
      <c r="U123" s="26"/>
      <c r="V123" s="26"/>
      <c r="W123" s="34"/>
      <c r="X123" s="34"/>
      <c r="Y123" s="26"/>
      <c r="Z123" s="26"/>
      <c r="AA123" s="34">
        <v>21</v>
      </c>
      <c r="AB123" s="34">
        <v>19</v>
      </c>
      <c r="AC123" s="26"/>
      <c r="AD123" s="157">
        <v>20</v>
      </c>
      <c r="AE123" s="26"/>
      <c r="AF123" s="26"/>
      <c r="AG123" s="28"/>
      <c r="AH123" s="26"/>
      <c r="AI123" s="26"/>
      <c r="AJ123" s="28"/>
      <c r="AK123" s="34">
        <v>14</v>
      </c>
      <c r="AL123" s="26"/>
      <c r="AM123" s="26"/>
      <c r="AN123" s="141">
        <v>14</v>
      </c>
      <c r="AO123" s="26"/>
      <c r="AP123" s="26"/>
      <c r="AQ123" s="26"/>
      <c r="AR123" s="28"/>
      <c r="AS123" s="26"/>
      <c r="AT123" s="26"/>
      <c r="AU123" s="26"/>
      <c r="AV123" s="26"/>
      <c r="AW123" s="26"/>
      <c r="AX123" s="28"/>
      <c r="AY123" s="26"/>
      <c r="AZ123" s="26"/>
      <c r="BA123" s="26"/>
      <c r="BB123" s="26"/>
      <c r="BC123" s="26"/>
      <c r="BD123" s="26"/>
      <c r="BE123" s="534">
        <v>16</v>
      </c>
      <c r="BF123" s="26"/>
      <c r="BG123" s="26"/>
      <c r="BH123" s="26"/>
      <c r="BI123" s="26"/>
      <c r="BJ123" s="26"/>
      <c r="BK123" s="26"/>
      <c r="BL123" s="26"/>
      <c r="BM123" s="26"/>
      <c r="BN123"/>
      <c r="BO123"/>
      <c r="BP123"/>
      <c r="BQ123"/>
      <c r="BR123"/>
    </row>
    <row r="124" spans="1:65" s="20" customFormat="1" ht="14.25" customHeight="1">
      <c r="A124" s="503" t="s">
        <v>534</v>
      </c>
      <c r="B124" s="504" t="s">
        <v>18</v>
      </c>
      <c r="C124" s="275" t="s">
        <v>749</v>
      </c>
      <c r="D124" s="320">
        <f>SUM(Q124:AO124)</f>
        <v>45</v>
      </c>
      <c r="E124" s="53"/>
      <c r="F124" s="26"/>
      <c r="G124" s="26"/>
      <c r="H124" s="26"/>
      <c r="I124" s="26"/>
      <c r="J124" s="26"/>
      <c r="K124" s="146"/>
      <c r="L124" s="26"/>
      <c r="M124" s="26"/>
      <c r="N124" s="146"/>
      <c r="O124" s="26"/>
      <c r="P124" s="146"/>
      <c r="Q124" s="26"/>
      <c r="R124" s="26"/>
      <c r="S124" s="26"/>
      <c r="T124" s="146">
        <v>20</v>
      </c>
      <c r="U124" s="26"/>
      <c r="V124" s="34">
        <v>15</v>
      </c>
      <c r="W124" s="34">
        <v>10</v>
      </c>
      <c r="X124" s="26"/>
      <c r="Y124" s="26"/>
      <c r="Z124" s="26"/>
      <c r="AA124" s="26"/>
      <c r="AB124" s="26"/>
      <c r="AC124" s="26"/>
      <c r="AD124" s="26"/>
      <c r="AE124" s="26"/>
      <c r="AF124" s="28"/>
      <c r="AG124" s="28"/>
      <c r="AH124" s="26"/>
      <c r="AI124" s="26"/>
      <c r="AJ124" s="28"/>
      <c r="AK124" s="26"/>
      <c r="AL124" s="26"/>
      <c r="AM124" s="26"/>
      <c r="AN124" s="26"/>
      <c r="AO124" s="26"/>
      <c r="AP124" s="26"/>
      <c r="AQ124" s="26"/>
      <c r="AR124" s="28"/>
      <c r="AS124" s="26"/>
      <c r="AT124" s="26"/>
      <c r="AU124" s="26"/>
      <c r="AV124" s="26"/>
      <c r="AW124" s="26"/>
      <c r="AX124" s="28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</row>
    <row r="125" spans="1:65" ht="15.75" customHeight="1">
      <c r="A125" s="507" t="s">
        <v>69</v>
      </c>
      <c r="B125" s="502" t="s">
        <v>566</v>
      </c>
      <c r="C125" s="334" t="s">
        <v>917</v>
      </c>
      <c r="D125" s="320">
        <f>SUM(U125:BQ125)</f>
        <v>115</v>
      </c>
      <c r="E125" s="53"/>
      <c r="F125" s="34"/>
      <c r="G125" s="34"/>
      <c r="H125" s="34"/>
      <c r="I125" s="34"/>
      <c r="J125" s="34"/>
      <c r="K125" s="144"/>
      <c r="L125" s="34"/>
      <c r="M125" s="34"/>
      <c r="N125" s="144"/>
      <c r="O125" s="34"/>
      <c r="P125" s="144"/>
      <c r="Q125" s="34"/>
      <c r="R125" s="34"/>
      <c r="S125" s="34"/>
      <c r="T125" s="14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49"/>
      <c r="AG125" s="34"/>
      <c r="AH125" s="34"/>
      <c r="AI125" s="49"/>
      <c r="AJ125" s="34">
        <v>25</v>
      </c>
      <c r="AK125" s="34">
        <v>20</v>
      </c>
      <c r="AL125" s="157">
        <v>25</v>
      </c>
      <c r="AM125" s="34"/>
      <c r="AN125" s="141">
        <v>20</v>
      </c>
      <c r="AO125" s="34"/>
      <c r="AP125" s="34"/>
      <c r="AQ125" s="34"/>
      <c r="AR125" s="348">
        <v>25</v>
      </c>
      <c r="AS125" s="34"/>
      <c r="AT125" s="34"/>
      <c r="AU125" s="34"/>
      <c r="AV125" s="34"/>
      <c r="AW125" s="34"/>
      <c r="AX125" s="49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</row>
    <row r="126" spans="1:65" ht="14.25" customHeight="1">
      <c r="A126" s="505" t="s">
        <v>563</v>
      </c>
      <c r="B126" s="506" t="s">
        <v>564</v>
      </c>
      <c r="C126" s="280" t="s">
        <v>565</v>
      </c>
      <c r="D126" s="320">
        <v>83</v>
      </c>
      <c r="E126" s="53"/>
      <c r="F126" s="129" t="s">
        <v>21</v>
      </c>
      <c r="G126" s="49"/>
      <c r="H126" s="141">
        <v>20</v>
      </c>
      <c r="I126" s="34"/>
      <c r="J126" s="144"/>
      <c r="K126" s="152"/>
      <c r="L126" s="34"/>
      <c r="M126" s="34"/>
      <c r="N126" s="34"/>
      <c r="O126" s="34"/>
      <c r="P126" s="14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49"/>
      <c r="AH126" s="34"/>
      <c r="AI126" s="34"/>
      <c r="AJ126" s="49"/>
      <c r="AK126" s="34"/>
      <c r="AL126" s="34"/>
      <c r="AM126" s="34"/>
      <c r="AN126" s="34"/>
      <c r="AO126" s="34"/>
      <c r="AP126" s="34"/>
      <c r="AQ126" s="34"/>
      <c r="AR126" s="49"/>
      <c r="AS126" s="34"/>
      <c r="AT126" s="34"/>
      <c r="AU126" s="34"/>
      <c r="AV126" s="34"/>
      <c r="AW126" s="34"/>
      <c r="AX126" s="49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</row>
    <row r="127" spans="1:65" ht="14.25" customHeight="1">
      <c r="A127" s="505" t="s">
        <v>563</v>
      </c>
      <c r="B127" s="506" t="s">
        <v>564</v>
      </c>
      <c r="C127" s="280" t="s">
        <v>719</v>
      </c>
      <c r="D127" s="320">
        <f>SUM(I127:AZ127)</f>
        <v>87</v>
      </c>
      <c r="E127" s="53"/>
      <c r="F127" s="129"/>
      <c r="G127" s="49"/>
      <c r="H127" s="49"/>
      <c r="I127" s="34"/>
      <c r="J127" s="144"/>
      <c r="K127" s="152"/>
      <c r="L127" s="34"/>
      <c r="M127" s="34"/>
      <c r="N127" s="34"/>
      <c r="O127" s="34"/>
      <c r="P127" s="144"/>
      <c r="Q127" s="34">
        <v>4</v>
      </c>
      <c r="R127" s="26"/>
      <c r="S127" s="26"/>
      <c r="T127" s="146"/>
      <c r="U127" s="146">
        <v>8</v>
      </c>
      <c r="V127" s="34">
        <v>20</v>
      </c>
      <c r="W127" s="157">
        <v>20</v>
      </c>
      <c r="X127" s="250">
        <v>15</v>
      </c>
      <c r="Y127" s="34"/>
      <c r="Z127" s="34"/>
      <c r="AA127" s="34"/>
      <c r="AB127" s="34"/>
      <c r="AC127" s="34"/>
      <c r="AD127" s="34"/>
      <c r="AE127" s="34"/>
      <c r="AF127" s="141">
        <v>20</v>
      </c>
      <c r="AG127" s="49"/>
      <c r="AH127" s="34"/>
      <c r="AI127" s="34"/>
      <c r="AJ127" s="49"/>
      <c r="AK127" s="34"/>
      <c r="AL127" s="34"/>
      <c r="AM127" s="34"/>
      <c r="AN127" s="34"/>
      <c r="AO127" s="34"/>
      <c r="AP127" s="34"/>
      <c r="AQ127" s="34"/>
      <c r="AR127" s="49"/>
      <c r="AS127" s="34"/>
      <c r="AT127" s="34"/>
      <c r="AU127" s="34"/>
      <c r="AV127" s="34"/>
      <c r="AW127" s="34"/>
      <c r="AX127" s="49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</row>
    <row r="128" spans="1:65" ht="14.25" customHeight="1">
      <c r="A128" s="508" t="s">
        <v>841</v>
      </c>
      <c r="B128" s="509" t="s">
        <v>842</v>
      </c>
      <c r="C128" s="331" t="s">
        <v>843</v>
      </c>
      <c r="D128" s="320">
        <f>SUM(E128:AO128)</f>
        <v>90</v>
      </c>
      <c r="E128" s="53"/>
      <c r="F128" s="129"/>
      <c r="G128" s="49"/>
      <c r="H128" s="49"/>
      <c r="I128" s="34"/>
      <c r="J128" s="144"/>
      <c r="K128" s="152"/>
      <c r="L128" s="34"/>
      <c r="M128" s="34"/>
      <c r="N128" s="34"/>
      <c r="O128" s="34"/>
      <c r="P128" s="144"/>
      <c r="Q128" s="34"/>
      <c r="R128" s="26"/>
      <c r="S128" s="26"/>
      <c r="T128" s="146"/>
      <c r="U128" s="146"/>
      <c r="V128" s="34"/>
      <c r="W128" s="157"/>
      <c r="X128" s="250"/>
      <c r="Y128" s="34"/>
      <c r="Z128" s="34"/>
      <c r="AA128" s="34"/>
      <c r="AB128" s="34"/>
      <c r="AC128" s="34">
        <v>25</v>
      </c>
      <c r="AD128" s="34">
        <v>15</v>
      </c>
      <c r="AE128" s="26"/>
      <c r="AF128" s="157">
        <v>25</v>
      </c>
      <c r="AG128" s="49"/>
      <c r="AH128" s="34"/>
      <c r="AI128" s="34"/>
      <c r="AJ128" s="330">
        <v>25</v>
      </c>
      <c r="AK128" s="34"/>
      <c r="AL128" s="34"/>
      <c r="AM128" s="34"/>
      <c r="AN128" s="34"/>
      <c r="AO128" s="34"/>
      <c r="AP128" s="34"/>
      <c r="AQ128" s="34"/>
      <c r="AR128" s="49"/>
      <c r="AS128" s="34"/>
      <c r="AT128" s="34"/>
      <c r="AU128" s="34"/>
      <c r="AV128" s="34"/>
      <c r="AW128" s="34"/>
      <c r="AX128" s="49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</row>
    <row r="129" spans="1:65" ht="14.25" customHeight="1">
      <c r="A129" s="508" t="s">
        <v>790</v>
      </c>
      <c r="B129" s="509" t="s">
        <v>791</v>
      </c>
      <c r="C129" s="331" t="s">
        <v>792</v>
      </c>
      <c r="D129" s="320">
        <f>SUM(I129:AZ129)</f>
        <v>81</v>
      </c>
      <c r="E129" s="53"/>
      <c r="F129" s="129"/>
      <c r="G129" s="49"/>
      <c r="H129" s="49"/>
      <c r="I129" s="34"/>
      <c r="J129" s="144"/>
      <c r="K129" s="152"/>
      <c r="L129" s="34"/>
      <c r="M129" s="34"/>
      <c r="N129" s="34"/>
      <c r="O129" s="34"/>
      <c r="P129" s="144"/>
      <c r="Q129" s="34"/>
      <c r="R129" s="26"/>
      <c r="S129" s="26"/>
      <c r="T129" s="146"/>
      <c r="U129" s="146"/>
      <c r="V129" s="34"/>
      <c r="W129" s="157"/>
      <c r="X129" s="250"/>
      <c r="Y129" s="34">
        <v>25</v>
      </c>
      <c r="Z129" s="26"/>
      <c r="AA129" s="26"/>
      <c r="AB129" s="26"/>
      <c r="AC129" s="157">
        <v>25</v>
      </c>
      <c r="AD129" s="34">
        <v>6</v>
      </c>
      <c r="AE129" s="141">
        <v>25</v>
      </c>
      <c r="AF129" s="34"/>
      <c r="AG129" s="49"/>
      <c r="AH129" s="34"/>
      <c r="AI129" s="34"/>
      <c r="AJ129" s="49"/>
      <c r="AK129" s="34"/>
      <c r="AL129" s="34"/>
      <c r="AM129" s="34"/>
      <c r="AN129" s="34"/>
      <c r="AO129" s="34"/>
      <c r="AP129" s="34"/>
      <c r="AQ129" s="34"/>
      <c r="AR129" s="49"/>
      <c r="AS129" s="34"/>
      <c r="AT129" s="34"/>
      <c r="AU129" s="34"/>
      <c r="AV129" s="34"/>
      <c r="AW129" s="34"/>
      <c r="AX129" s="49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</row>
    <row r="130" spans="1:65" ht="14.25" customHeight="1">
      <c r="A130" s="111" t="s">
        <v>790</v>
      </c>
      <c r="B130" s="112" t="s">
        <v>780</v>
      </c>
      <c r="C130" s="112" t="s">
        <v>781</v>
      </c>
      <c r="D130" s="52">
        <f>SUM(E130:AO130)</f>
        <v>71</v>
      </c>
      <c r="E130" s="53"/>
      <c r="F130" s="129"/>
      <c r="G130" s="49"/>
      <c r="H130" s="49"/>
      <c r="I130" s="34"/>
      <c r="J130" s="144"/>
      <c r="K130" s="152"/>
      <c r="L130" s="34"/>
      <c r="M130" s="34"/>
      <c r="N130" s="34"/>
      <c r="O130" s="34"/>
      <c r="P130" s="144"/>
      <c r="Q130" s="34"/>
      <c r="R130" s="26"/>
      <c r="S130" s="26"/>
      <c r="T130" s="146"/>
      <c r="U130" s="146"/>
      <c r="V130" s="34"/>
      <c r="W130" s="157"/>
      <c r="X130" s="250"/>
      <c r="Y130" s="34">
        <v>21</v>
      </c>
      <c r="Z130" s="26"/>
      <c r="AA130" s="26"/>
      <c r="AB130" s="26"/>
      <c r="AC130" s="26"/>
      <c r="AD130" s="34">
        <v>3</v>
      </c>
      <c r="AE130" s="34">
        <v>15</v>
      </c>
      <c r="AF130" s="157">
        <v>20</v>
      </c>
      <c r="AG130" s="49"/>
      <c r="AH130" s="34"/>
      <c r="AI130" s="34"/>
      <c r="AJ130" s="49"/>
      <c r="AK130" s="34">
        <v>12</v>
      </c>
      <c r="AL130" s="34"/>
      <c r="AM130" s="34"/>
      <c r="AN130" s="34"/>
      <c r="AO130" s="34"/>
      <c r="AP130" s="34"/>
      <c r="AQ130" s="34"/>
      <c r="AR130" s="49"/>
      <c r="AS130" s="34"/>
      <c r="AT130" s="34"/>
      <c r="AU130" s="34"/>
      <c r="AV130" s="34"/>
      <c r="AW130" s="34"/>
      <c r="AX130" s="49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</row>
    <row r="131" spans="1:65" ht="14.25" customHeight="1">
      <c r="A131" s="505" t="s">
        <v>533</v>
      </c>
      <c r="B131" s="506" t="s">
        <v>18</v>
      </c>
      <c r="C131" s="280" t="s">
        <v>554</v>
      </c>
      <c r="D131" s="320">
        <v>86</v>
      </c>
      <c r="E131" s="53"/>
      <c r="F131" s="34"/>
      <c r="G131" s="49"/>
      <c r="H131" s="34"/>
      <c r="I131" s="34"/>
      <c r="J131" s="144"/>
      <c r="K131" s="152"/>
      <c r="L131" s="34"/>
      <c r="M131" s="34"/>
      <c r="N131" s="34"/>
      <c r="O131" s="34"/>
      <c r="P131" s="14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49"/>
      <c r="AH131" s="34"/>
      <c r="AI131" s="34"/>
      <c r="AJ131" s="49"/>
      <c r="AK131" s="34"/>
      <c r="AL131" s="34"/>
      <c r="AM131" s="34"/>
      <c r="AN131" s="34"/>
      <c r="AO131" s="34"/>
      <c r="AP131" s="34"/>
      <c r="AQ131" s="34"/>
      <c r="AR131" s="49"/>
      <c r="AS131" s="34"/>
      <c r="AT131" s="34"/>
      <c r="AU131" s="34"/>
      <c r="AV131" s="34"/>
      <c r="AW131" s="34"/>
      <c r="AX131" s="49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</row>
    <row r="132" spans="1:65" s="20" customFormat="1" ht="14.25" customHeight="1">
      <c r="A132" s="111" t="s">
        <v>533</v>
      </c>
      <c r="B132" s="112" t="s">
        <v>514</v>
      </c>
      <c r="C132" s="112" t="s">
        <v>621</v>
      </c>
      <c r="D132" s="92">
        <v>73</v>
      </c>
      <c r="E132" s="53"/>
      <c r="F132" s="34"/>
      <c r="G132" s="28"/>
      <c r="H132" s="26"/>
      <c r="I132" s="26"/>
      <c r="J132" s="146"/>
      <c r="K132" s="151"/>
      <c r="L132" s="26"/>
      <c r="M132" s="26"/>
      <c r="N132" s="26"/>
      <c r="O132" s="26"/>
      <c r="P132" s="14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8"/>
      <c r="AH132" s="26"/>
      <c r="AI132" s="26"/>
      <c r="AJ132" s="28"/>
      <c r="AK132" s="26"/>
      <c r="AL132" s="26"/>
      <c r="AM132" s="26"/>
      <c r="AN132" s="26"/>
      <c r="AO132" s="26"/>
      <c r="AP132" s="26"/>
      <c r="AQ132" s="26"/>
      <c r="AR132" s="28"/>
      <c r="AS132" s="26"/>
      <c r="AT132" s="26"/>
      <c r="AU132" s="26"/>
      <c r="AV132" s="26"/>
      <c r="AW132" s="26"/>
      <c r="AX132" s="28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</row>
    <row r="133" spans="1:65" s="20" customFormat="1" ht="14.25" customHeight="1">
      <c r="A133" s="508" t="s">
        <v>110</v>
      </c>
      <c r="B133" s="509" t="s">
        <v>16</v>
      </c>
      <c r="C133" s="331" t="s">
        <v>330</v>
      </c>
      <c r="D133" s="320">
        <f>SUM(P133:AO133)</f>
        <v>85</v>
      </c>
      <c r="E133" s="53"/>
      <c r="F133" s="34"/>
      <c r="G133" s="28"/>
      <c r="H133" s="26"/>
      <c r="I133" s="26"/>
      <c r="J133" s="146"/>
      <c r="K133" s="151"/>
      <c r="L133" s="26"/>
      <c r="M133" s="26"/>
      <c r="N133" s="26"/>
      <c r="O133" s="26"/>
      <c r="P133" s="146"/>
      <c r="Q133" s="26"/>
      <c r="R133" s="26"/>
      <c r="S133" s="34">
        <v>20</v>
      </c>
      <c r="T133" s="144"/>
      <c r="U133" s="34"/>
      <c r="V133" s="34"/>
      <c r="W133" s="34"/>
      <c r="X133" s="34"/>
      <c r="Y133" s="34"/>
      <c r="Z133" s="34"/>
      <c r="AA133" s="34"/>
      <c r="AB133" s="34"/>
      <c r="AC133" s="34">
        <v>20</v>
      </c>
      <c r="AD133" s="157">
        <v>20</v>
      </c>
      <c r="AE133" s="141">
        <v>25</v>
      </c>
      <c r="AF133" s="26"/>
      <c r="AG133" s="28"/>
      <c r="AH133" s="26"/>
      <c r="AI133" s="26"/>
      <c r="AJ133" s="28"/>
      <c r="AK133" s="26"/>
      <c r="AL133" s="26"/>
      <c r="AM133" s="26"/>
      <c r="AN133" s="26"/>
      <c r="AO133" s="26"/>
      <c r="AP133" s="26"/>
      <c r="AQ133" s="26"/>
      <c r="AR133" s="28"/>
      <c r="AS133" s="26"/>
      <c r="AT133" s="26"/>
      <c r="AU133" s="26"/>
      <c r="AV133" s="26"/>
      <c r="AW133" s="26"/>
      <c r="AX133" s="28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</row>
    <row r="134" spans="1:65" ht="15" customHeight="1">
      <c r="A134" s="508" t="s">
        <v>835</v>
      </c>
      <c r="B134" s="509" t="s">
        <v>16</v>
      </c>
      <c r="C134" s="331" t="s">
        <v>949</v>
      </c>
      <c r="D134" s="320">
        <f>SUM(P134:AZ134)</f>
        <v>90</v>
      </c>
      <c r="E134" s="53"/>
      <c r="F134" s="34"/>
      <c r="G134" s="34"/>
      <c r="H134" s="34"/>
      <c r="I134" s="34"/>
      <c r="J134" s="34"/>
      <c r="K134" s="144"/>
      <c r="L134" s="34"/>
      <c r="M134" s="34"/>
      <c r="N134" s="144"/>
      <c r="O134" s="34"/>
      <c r="P134" s="144"/>
      <c r="Q134" s="34"/>
      <c r="R134" s="34"/>
      <c r="S134" s="34"/>
      <c r="T134" s="14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49"/>
      <c r="AG134" s="34"/>
      <c r="AH134" s="34"/>
      <c r="AI134" s="49"/>
      <c r="AJ134" s="34"/>
      <c r="AK134" s="34"/>
      <c r="AL134" s="49"/>
      <c r="AM134" s="34">
        <v>25</v>
      </c>
      <c r="AN134" s="34">
        <v>25</v>
      </c>
      <c r="AO134" s="34">
        <v>20</v>
      </c>
      <c r="AP134" s="34"/>
      <c r="AQ134" s="34"/>
      <c r="AR134" s="330">
        <v>20</v>
      </c>
      <c r="AS134" s="34"/>
      <c r="AT134" s="34"/>
      <c r="AU134" s="34"/>
      <c r="AV134" s="34"/>
      <c r="AW134" s="34"/>
      <c r="AX134" s="49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</row>
    <row r="135" spans="1:65" ht="15.75" customHeight="1">
      <c r="A135" s="111" t="s">
        <v>40</v>
      </c>
      <c r="B135" s="112" t="s">
        <v>7</v>
      </c>
      <c r="C135" s="112" t="s">
        <v>1015</v>
      </c>
      <c r="D135" s="52">
        <f>SUM(AA135:AZ135)</f>
        <v>55</v>
      </c>
      <c r="E135" s="52"/>
      <c r="F135" s="52"/>
      <c r="G135" s="52"/>
      <c r="H135" s="34"/>
      <c r="I135" s="34"/>
      <c r="J135" s="34"/>
      <c r="K135" s="144"/>
      <c r="L135" s="34"/>
      <c r="M135" s="34"/>
      <c r="N135" s="144"/>
      <c r="O135" s="34"/>
      <c r="P135" s="144"/>
      <c r="Q135" s="34"/>
      <c r="R135" s="34"/>
      <c r="S135" s="34"/>
      <c r="T135" s="14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49"/>
      <c r="AG135" s="34"/>
      <c r="AH135" s="34"/>
      <c r="AI135" s="49"/>
      <c r="AJ135" s="34"/>
      <c r="AK135" s="34"/>
      <c r="AL135" s="49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>
        <v>10</v>
      </c>
      <c r="AW135" s="34">
        <v>20</v>
      </c>
      <c r="AX135" s="166">
        <v>25</v>
      </c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</row>
    <row r="136" spans="1:65" s="2" customFormat="1" ht="14.25" customHeight="1">
      <c r="A136" s="36" t="s">
        <v>228</v>
      </c>
      <c r="B136" s="35" t="s">
        <v>416</v>
      </c>
      <c r="C136" s="35" t="s">
        <v>585</v>
      </c>
      <c r="D136" s="21">
        <v>62</v>
      </c>
      <c r="E136" s="53">
        <v>15</v>
      </c>
      <c r="F136" s="53"/>
      <c r="G136" s="53"/>
      <c r="H136" s="34"/>
      <c r="I136" s="34"/>
      <c r="J136" s="34"/>
      <c r="K136" s="34">
        <v>10</v>
      </c>
      <c r="L136" s="34"/>
      <c r="M136" s="144"/>
      <c r="N136" s="34"/>
      <c r="O136" s="34"/>
      <c r="P136" s="144"/>
      <c r="Q136" s="34"/>
      <c r="R136" s="144"/>
      <c r="S136" s="34">
        <v>19</v>
      </c>
      <c r="T136" s="34"/>
      <c r="U136" s="157">
        <v>15</v>
      </c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27"/>
      <c r="AH136" s="11"/>
      <c r="AI136" s="11"/>
      <c r="AJ136" s="27"/>
      <c r="AK136" s="11"/>
      <c r="AL136" s="11"/>
      <c r="AM136" s="11"/>
      <c r="AN136" s="11"/>
      <c r="AO136" s="11"/>
      <c r="AP136" s="11"/>
      <c r="AQ136" s="11"/>
      <c r="AR136" s="27"/>
      <c r="AS136" s="11"/>
      <c r="AT136" s="11"/>
      <c r="AU136" s="11"/>
      <c r="AV136" s="11"/>
      <c r="AW136" s="11"/>
      <c r="AX136" s="27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</row>
    <row r="137" spans="1:65" s="20" customFormat="1" ht="14.25" customHeight="1">
      <c r="A137" s="503" t="s">
        <v>558</v>
      </c>
      <c r="B137" s="504" t="s">
        <v>194</v>
      </c>
      <c r="C137" s="275" t="s">
        <v>408</v>
      </c>
      <c r="D137" s="320">
        <v>84</v>
      </c>
      <c r="E137" s="53"/>
      <c r="F137" s="11"/>
      <c r="G137" s="28"/>
      <c r="H137" s="26"/>
      <c r="I137" s="26"/>
      <c r="J137" s="146"/>
      <c r="K137" s="151"/>
      <c r="L137" s="26"/>
      <c r="M137" s="26"/>
      <c r="N137" s="26"/>
      <c r="O137" s="26"/>
      <c r="P137" s="14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8"/>
      <c r="AH137" s="26"/>
      <c r="AI137" s="26"/>
      <c r="AJ137" s="28"/>
      <c r="AK137" s="26"/>
      <c r="AL137" s="26"/>
      <c r="AM137" s="26"/>
      <c r="AN137" s="26"/>
      <c r="AO137" s="26"/>
      <c r="AP137" s="26"/>
      <c r="AQ137" s="26"/>
      <c r="AR137" s="28"/>
      <c r="AS137" s="26"/>
      <c r="AT137" s="26"/>
      <c r="AU137" s="26"/>
      <c r="AV137" s="26"/>
      <c r="AW137" s="26"/>
      <c r="AX137" s="28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</row>
    <row r="138" spans="1:65" ht="14.25" customHeight="1">
      <c r="A138" s="510" t="s">
        <v>469</v>
      </c>
      <c r="B138" s="511" t="s">
        <v>194</v>
      </c>
      <c r="C138" s="333" t="s">
        <v>886</v>
      </c>
      <c r="D138" s="320">
        <f>SUM(E138:AO138)</f>
        <v>90</v>
      </c>
      <c r="E138" s="67"/>
      <c r="F138" s="1"/>
      <c r="G138" s="1"/>
      <c r="H138" s="1"/>
      <c r="I138" s="1"/>
      <c r="J138" s="1"/>
      <c r="K138" s="168"/>
      <c r="L138" s="1"/>
      <c r="M138" s="1"/>
      <c r="N138" s="168"/>
      <c r="O138" s="1"/>
      <c r="P138" s="168"/>
      <c r="Q138" s="1"/>
      <c r="R138" s="1"/>
      <c r="S138" s="318"/>
      <c r="T138" s="168"/>
      <c r="U138" s="1"/>
      <c r="V138" s="1"/>
      <c r="W138" s="1"/>
      <c r="X138" s="1"/>
      <c r="Y138" s="34"/>
      <c r="Z138" s="34"/>
      <c r="AA138" s="34"/>
      <c r="AB138" s="34"/>
      <c r="AC138" s="34"/>
      <c r="AD138" s="34"/>
      <c r="AE138" s="34"/>
      <c r="AF138" s="34">
        <v>25</v>
      </c>
      <c r="AG138" s="166">
        <v>25</v>
      </c>
      <c r="AH138" s="34"/>
      <c r="AI138" s="34"/>
      <c r="AJ138" s="330">
        <v>25</v>
      </c>
      <c r="AK138" s="327">
        <v>15</v>
      </c>
      <c r="AL138" s="34"/>
      <c r="AM138" s="34"/>
      <c r="AN138" s="34"/>
      <c r="AO138" s="34"/>
      <c r="AP138" s="34"/>
      <c r="AQ138" s="34"/>
      <c r="AR138" s="49"/>
      <c r="AS138" s="34"/>
      <c r="AT138" s="34"/>
      <c r="AU138" s="34"/>
      <c r="AV138" s="34"/>
      <c r="AW138" s="34"/>
      <c r="AX138" s="49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</row>
    <row r="139" spans="1:65" ht="14.25" customHeight="1">
      <c r="A139" s="505" t="s">
        <v>888</v>
      </c>
      <c r="B139" s="506" t="s">
        <v>514</v>
      </c>
      <c r="C139" s="280" t="s">
        <v>330</v>
      </c>
      <c r="D139" s="320">
        <f>SUM(E139:AO139)</f>
        <v>95</v>
      </c>
      <c r="E139" s="67"/>
      <c r="F139" s="1"/>
      <c r="G139" s="1"/>
      <c r="H139" s="1"/>
      <c r="I139" s="1"/>
      <c r="J139" s="1"/>
      <c r="K139" s="168"/>
      <c r="L139" s="1"/>
      <c r="M139" s="1"/>
      <c r="N139" s="168"/>
      <c r="O139" s="1"/>
      <c r="P139" s="168"/>
      <c r="Q139" s="1"/>
      <c r="R139" s="1"/>
      <c r="S139" s="318"/>
      <c r="T139" s="168"/>
      <c r="U139" s="1"/>
      <c r="V139" s="1"/>
      <c r="W139" s="1"/>
      <c r="X139" s="1"/>
      <c r="Y139" s="34"/>
      <c r="Z139" s="34"/>
      <c r="AA139" s="34"/>
      <c r="AB139" s="34"/>
      <c r="AC139" s="34"/>
      <c r="AD139" s="34"/>
      <c r="AE139" s="34"/>
      <c r="AF139" s="49">
        <v>20</v>
      </c>
      <c r="AG139" s="34"/>
      <c r="AH139" s="34">
        <v>20</v>
      </c>
      <c r="AI139" s="49">
        <v>5</v>
      </c>
      <c r="AJ139" s="34"/>
      <c r="AK139" s="34"/>
      <c r="AL139" s="157">
        <v>25</v>
      </c>
      <c r="AM139" s="141">
        <v>25</v>
      </c>
      <c r="AN139" s="34"/>
      <c r="AO139" s="34"/>
      <c r="AP139" s="34"/>
      <c r="AQ139" s="34"/>
      <c r="AR139" s="49"/>
      <c r="AS139" s="34"/>
      <c r="AT139" s="34"/>
      <c r="AU139" s="34"/>
      <c r="AV139" s="34"/>
      <c r="AW139" s="34"/>
      <c r="AX139" s="49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</row>
    <row r="140" spans="1:65" ht="14.25" customHeight="1">
      <c r="A140" s="505" t="s">
        <v>896</v>
      </c>
      <c r="B140" s="506" t="s">
        <v>17</v>
      </c>
      <c r="C140" s="280" t="s">
        <v>897</v>
      </c>
      <c r="D140" s="320">
        <f>SUM(E140:AO140)</f>
        <v>83</v>
      </c>
      <c r="E140" s="67"/>
      <c r="F140" s="1"/>
      <c r="G140" s="1"/>
      <c r="H140" s="1"/>
      <c r="I140" s="1"/>
      <c r="J140" s="1"/>
      <c r="K140" s="168"/>
      <c r="L140" s="1"/>
      <c r="M140" s="1"/>
      <c r="N140" s="168"/>
      <c r="O140" s="1"/>
      <c r="P140" s="168"/>
      <c r="Q140" s="1"/>
      <c r="R140" s="1"/>
      <c r="S140" s="318"/>
      <c r="T140" s="168"/>
      <c r="U140" s="1"/>
      <c r="V140" s="1"/>
      <c r="W140" s="1"/>
      <c r="X140" s="1"/>
      <c r="Y140" s="1"/>
      <c r="Z140" s="1"/>
      <c r="AA140" s="1"/>
      <c r="AB140" s="1"/>
      <c r="AC140" s="1"/>
      <c r="AD140" s="34"/>
      <c r="AE140" s="34"/>
      <c r="AF140" s="34"/>
      <c r="AG140" s="34">
        <v>21</v>
      </c>
      <c r="AH140" s="34"/>
      <c r="AI140" s="34"/>
      <c r="AJ140">
        <v>25</v>
      </c>
      <c r="AK140" s="157">
        <v>17</v>
      </c>
      <c r="AL140" s="34"/>
      <c r="AM140" s="141">
        <v>20</v>
      </c>
      <c r="AN140" s="34"/>
      <c r="AO140" s="34"/>
      <c r="AP140" s="34"/>
      <c r="AQ140" s="34"/>
      <c r="AR140" s="49"/>
      <c r="AS140" s="34"/>
      <c r="AT140" s="34"/>
      <c r="AU140" s="34"/>
      <c r="AV140" s="34"/>
      <c r="AW140" s="34"/>
      <c r="AX140" s="49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</row>
    <row r="141" spans="1:65" s="160" customFormat="1" ht="14.25" customHeight="1">
      <c r="A141" s="111" t="s">
        <v>288</v>
      </c>
      <c r="B141" s="112" t="s">
        <v>566</v>
      </c>
      <c r="C141" s="112" t="s">
        <v>806</v>
      </c>
      <c r="D141" s="52">
        <f>SUM(U141:AP141)</f>
        <v>70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6"/>
      <c r="Z141" s="34">
        <v>25</v>
      </c>
      <c r="AA141" s="34"/>
      <c r="AB141" s="34"/>
      <c r="AC141" s="34">
        <v>20</v>
      </c>
      <c r="AD141" s="34"/>
      <c r="AE141" s="34"/>
      <c r="AF141" s="157">
        <v>25</v>
      </c>
      <c r="AG141" s="28"/>
      <c r="AH141" s="26"/>
      <c r="AI141" s="26"/>
      <c r="AJ141" s="28"/>
      <c r="AK141" s="26"/>
      <c r="AL141" s="26"/>
      <c r="AM141" s="26"/>
      <c r="AN141" s="26"/>
      <c r="AO141" s="26"/>
      <c r="AP141" s="26"/>
      <c r="AQ141" s="26"/>
      <c r="AR141" s="28"/>
      <c r="AS141" s="26"/>
      <c r="AT141" s="26"/>
      <c r="AU141" s="26"/>
      <c r="AV141" s="26"/>
      <c r="AW141" s="26"/>
      <c r="AX141" s="28"/>
      <c r="AY141" s="26"/>
      <c r="AZ141" s="26"/>
      <c r="BA141" s="26"/>
      <c r="BB141" s="26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</row>
    <row r="142" spans="1:65" ht="14.25" customHeight="1">
      <c r="A142" s="130" t="s">
        <v>932</v>
      </c>
      <c r="B142" s="132" t="s">
        <v>566</v>
      </c>
      <c r="C142" s="132" t="s">
        <v>933</v>
      </c>
      <c r="D142" s="52">
        <f>SUM(AA142:AZ142)</f>
        <v>64</v>
      </c>
      <c r="E142" s="67"/>
      <c r="F142" s="1"/>
      <c r="G142" s="1"/>
      <c r="H142" s="1"/>
      <c r="I142" s="1"/>
      <c r="J142" s="1"/>
      <c r="K142" s="168"/>
      <c r="L142" s="1"/>
      <c r="M142" s="1"/>
      <c r="N142" s="168"/>
      <c r="O142" s="1"/>
      <c r="P142" s="168"/>
      <c r="Q142" s="1"/>
      <c r="R142" s="1"/>
      <c r="S142" s="318"/>
      <c r="T142" s="168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34"/>
      <c r="AK142" s="34"/>
      <c r="AL142" s="34"/>
      <c r="AM142" s="34"/>
      <c r="AN142" s="34">
        <v>19</v>
      </c>
      <c r="AO142" s="34"/>
      <c r="AP142" s="34"/>
      <c r="AQ142" s="34"/>
      <c r="AR142" s="34">
        <v>25</v>
      </c>
      <c r="AS142" s="34"/>
      <c r="AT142" s="157">
        <v>20</v>
      </c>
      <c r="AU142" s="34"/>
      <c r="AV142" s="34"/>
      <c r="AW142" s="34"/>
      <c r="AX142" s="49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</row>
    <row r="143" spans="1:4" s="3" customFormat="1" ht="15.75" customHeight="1">
      <c r="A143" s="173" t="s">
        <v>577</v>
      </c>
      <c r="B143" s="174"/>
      <c r="C143" s="174"/>
      <c r="D143" s="174"/>
    </row>
    <row r="144" spans="1:52" s="395" customFormat="1" ht="14.25" customHeight="1">
      <c r="A144" s="372" t="s">
        <v>492</v>
      </c>
      <c r="B144" s="381" t="s">
        <v>9</v>
      </c>
      <c r="C144" s="381" t="s">
        <v>493</v>
      </c>
      <c r="D144" s="177">
        <v>25</v>
      </c>
      <c r="E144" s="195" t="s">
        <v>703</v>
      </c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393"/>
      <c r="AH144" s="195"/>
      <c r="AI144" s="195"/>
      <c r="AJ144" s="393"/>
      <c r="AK144" s="195"/>
      <c r="AL144" s="195"/>
      <c r="AM144" s="195"/>
      <c r="AN144" s="195"/>
      <c r="AO144" s="195"/>
      <c r="AP144" s="195"/>
      <c r="AQ144" s="195"/>
      <c r="AR144" s="393"/>
      <c r="AS144" s="195"/>
      <c r="AT144" s="195"/>
      <c r="AU144" s="195"/>
      <c r="AV144" s="195"/>
      <c r="AW144" s="195"/>
      <c r="AX144" s="195"/>
      <c r="AY144" s="394"/>
      <c r="AZ144" s="394"/>
    </row>
    <row r="145" spans="1:50" s="395" customFormat="1" ht="14.25" customHeight="1">
      <c r="A145" s="396" t="s">
        <v>557</v>
      </c>
      <c r="B145" s="397" t="s">
        <v>7</v>
      </c>
      <c r="C145" s="398" t="s">
        <v>208</v>
      </c>
      <c r="D145" s="177">
        <v>77</v>
      </c>
      <c r="E145" s="399"/>
      <c r="F145" s="400"/>
      <c r="G145" s="401"/>
      <c r="H145" s="400"/>
      <c r="I145" s="402" t="s">
        <v>54</v>
      </c>
      <c r="J145" s="400" t="s">
        <v>666</v>
      </c>
      <c r="K145" s="403">
        <v>25</v>
      </c>
      <c r="L145" s="400"/>
      <c r="M145" s="400"/>
      <c r="N145" s="400"/>
      <c r="O145" s="400"/>
      <c r="P145" s="400"/>
      <c r="Q145" s="400"/>
      <c r="R145" s="400"/>
      <c r="S145" s="400"/>
      <c r="T145" s="400"/>
      <c r="U145" s="400"/>
      <c r="V145" s="400"/>
      <c r="W145" s="400"/>
      <c r="X145" s="400"/>
      <c r="Y145" s="400"/>
      <c r="Z145" s="400"/>
      <c r="AA145" s="400"/>
      <c r="AB145" s="400"/>
      <c r="AC145" s="400"/>
      <c r="AD145" s="400"/>
      <c r="AE145" s="400"/>
      <c r="AF145" s="400"/>
      <c r="AG145" s="401"/>
      <c r="AH145" s="400"/>
      <c r="AI145" s="400"/>
      <c r="AJ145" s="401"/>
      <c r="AK145" s="400"/>
      <c r="AL145" s="400"/>
      <c r="AM145" s="400"/>
      <c r="AN145" s="400"/>
      <c r="AO145" s="400"/>
      <c r="AP145" s="400"/>
      <c r="AQ145" s="400"/>
      <c r="AR145" s="401"/>
      <c r="AS145" s="400"/>
      <c r="AT145" s="400"/>
      <c r="AU145" s="400"/>
      <c r="AV145" s="400"/>
      <c r="AW145" s="400"/>
      <c r="AX145" s="400"/>
    </row>
    <row r="146" spans="1:50" s="395" customFormat="1" ht="14.25" customHeight="1">
      <c r="A146" s="175" t="s">
        <v>254</v>
      </c>
      <c r="B146" s="176" t="s">
        <v>255</v>
      </c>
      <c r="C146" s="176" t="s">
        <v>256</v>
      </c>
      <c r="D146" s="177">
        <v>80</v>
      </c>
      <c r="E146" s="400"/>
      <c r="F146" s="400"/>
      <c r="G146" s="401"/>
      <c r="H146" s="400"/>
      <c r="I146" s="400"/>
      <c r="J146" s="400"/>
      <c r="K146" s="401"/>
      <c r="L146" s="400"/>
      <c r="M146" s="400"/>
      <c r="N146" s="400"/>
      <c r="O146" s="400"/>
      <c r="P146" s="400"/>
      <c r="Q146" s="400"/>
      <c r="R146" s="400"/>
      <c r="S146" s="400"/>
      <c r="T146" s="400"/>
      <c r="U146" s="400"/>
      <c r="V146" s="400"/>
      <c r="W146" s="400"/>
      <c r="X146" s="400"/>
      <c r="Y146" s="400"/>
      <c r="Z146" s="400"/>
      <c r="AA146" s="400"/>
      <c r="AB146" s="400"/>
      <c r="AC146" s="400"/>
      <c r="AD146" s="400"/>
      <c r="AE146" s="400"/>
      <c r="AF146" s="400"/>
      <c r="AG146" s="401"/>
      <c r="AH146" s="400"/>
      <c r="AI146" s="400"/>
      <c r="AJ146" s="401"/>
      <c r="AK146" s="400"/>
      <c r="AL146" s="400"/>
      <c r="AM146" s="400"/>
      <c r="AN146" s="400"/>
      <c r="AO146" s="400"/>
      <c r="AP146" s="400"/>
      <c r="AQ146" s="400"/>
      <c r="AR146" s="401"/>
      <c r="AS146" s="400"/>
      <c r="AT146" s="400"/>
      <c r="AU146" s="400"/>
      <c r="AV146" s="400"/>
      <c r="AW146" s="400"/>
      <c r="AX146" s="400"/>
    </row>
    <row r="147" spans="1:50" s="395" customFormat="1" ht="14.25" customHeight="1">
      <c r="A147" s="375" t="s">
        <v>254</v>
      </c>
      <c r="B147" s="384" t="s">
        <v>9</v>
      </c>
      <c r="C147" s="388" t="s">
        <v>168</v>
      </c>
      <c r="D147" s="177">
        <v>60</v>
      </c>
      <c r="E147" s="400"/>
      <c r="F147" s="400"/>
      <c r="G147" s="401"/>
      <c r="H147" s="400"/>
      <c r="I147" s="400"/>
      <c r="J147" s="400"/>
      <c r="K147" s="401"/>
      <c r="L147" s="400"/>
      <c r="M147" s="400"/>
      <c r="N147" s="400"/>
      <c r="P147" s="400"/>
      <c r="Q147" s="400"/>
      <c r="R147" s="400"/>
      <c r="S147" s="400"/>
      <c r="T147" s="400"/>
      <c r="U147" s="400"/>
      <c r="V147" s="400"/>
      <c r="W147" s="400"/>
      <c r="X147" s="400"/>
      <c r="Y147" s="400"/>
      <c r="Z147" s="400"/>
      <c r="AA147" s="400"/>
      <c r="AB147" s="400"/>
      <c r="AC147" s="400"/>
      <c r="AD147" s="400"/>
      <c r="AE147" s="400"/>
      <c r="AF147" s="400"/>
      <c r="AG147" s="401"/>
      <c r="AH147" s="400"/>
      <c r="AI147" s="400"/>
      <c r="AJ147" s="401"/>
      <c r="AK147" s="400"/>
      <c r="AL147" s="400"/>
      <c r="AM147" s="400"/>
      <c r="AN147" s="400"/>
      <c r="AO147" s="400"/>
      <c r="AP147" s="400"/>
      <c r="AQ147" s="400"/>
      <c r="AR147" s="401"/>
      <c r="AS147" s="400"/>
      <c r="AT147" s="400"/>
      <c r="AU147" s="400"/>
      <c r="AV147" s="400"/>
      <c r="AW147" s="400"/>
      <c r="AX147" s="400"/>
    </row>
    <row r="148" spans="1:50" s="395" customFormat="1" ht="14.25" customHeight="1">
      <c r="A148" s="404" t="s">
        <v>480</v>
      </c>
      <c r="B148" s="383" t="s">
        <v>16</v>
      </c>
      <c r="C148" s="262" t="s">
        <v>459</v>
      </c>
      <c r="D148" s="177">
        <v>57</v>
      </c>
      <c r="E148" s="405"/>
      <c r="F148" s="402" t="s">
        <v>21</v>
      </c>
      <c r="G148" s="400" t="s">
        <v>135</v>
      </c>
      <c r="H148" s="400"/>
      <c r="I148" s="400"/>
      <c r="J148" s="406"/>
      <c r="K148" s="403"/>
      <c r="L148" s="400"/>
      <c r="M148" s="400"/>
      <c r="N148" s="401"/>
      <c r="O148" s="400"/>
      <c r="P148" s="406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00"/>
      <c r="AI148" s="400"/>
      <c r="AJ148" s="400"/>
      <c r="AK148" s="400"/>
      <c r="AL148" s="400"/>
      <c r="AM148" s="400"/>
      <c r="AN148" s="400"/>
      <c r="AO148" s="400"/>
      <c r="AP148" s="400"/>
      <c r="AQ148" s="400"/>
      <c r="AR148" s="400"/>
      <c r="AS148" s="400"/>
      <c r="AT148" s="400"/>
      <c r="AU148" s="400"/>
      <c r="AV148" s="400"/>
      <c r="AW148" s="400"/>
      <c r="AX148" s="400"/>
    </row>
    <row r="149" spans="1:50" s="395" customFormat="1" ht="15" customHeight="1">
      <c r="A149" s="175" t="s">
        <v>471</v>
      </c>
      <c r="B149" s="180" t="s">
        <v>7</v>
      </c>
      <c r="C149" s="176" t="s">
        <v>388</v>
      </c>
      <c r="D149" s="177">
        <v>51</v>
      </c>
      <c r="E149" s="405"/>
      <c r="F149" s="400"/>
      <c r="G149" s="400"/>
      <c r="H149" s="400"/>
      <c r="I149" s="400"/>
      <c r="J149" s="406"/>
      <c r="K149" s="403"/>
      <c r="L149" s="400"/>
      <c r="M149" s="401"/>
      <c r="N149" s="400"/>
      <c r="O149" s="401"/>
      <c r="P149" s="406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00"/>
      <c r="AI149" s="400"/>
      <c r="AJ149" s="400"/>
      <c r="AK149" s="400"/>
      <c r="AL149" s="400"/>
      <c r="AM149" s="400"/>
      <c r="AN149" s="400"/>
      <c r="AO149" s="400"/>
      <c r="AP149" s="400"/>
      <c r="AQ149" s="400"/>
      <c r="AR149" s="400"/>
      <c r="AS149" s="400"/>
      <c r="AT149" s="400"/>
      <c r="AU149" s="400"/>
      <c r="AV149" s="400"/>
      <c r="AW149" s="400"/>
      <c r="AX149" s="400"/>
    </row>
    <row r="150" spans="1:52" s="395" customFormat="1" ht="14.25" customHeight="1">
      <c r="A150" s="377" t="s">
        <v>55</v>
      </c>
      <c r="B150" s="385" t="s">
        <v>212</v>
      </c>
      <c r="C150" s="389" t="s">
        <v>271</v>
      </c>
      <c r="D150" s="391">
        <v>50</v>
      </c>
      <c r="E150" s="393"/>
      <c r="F150" s="195"/>
      <c r="G150" s="195"/>
      <c r="H150" s="195"/>
      <c r="I150" s="195"/>
      <c r="J150" s="407"/>
      <c r="K150" s="408"/>
      <c r="L150" s="195"/>
      <c r="M150" s="393"/>
      <c r="N150" s="195"/>
      <c r="O150" s="393"/>
      <c r="P150" s="407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353"/>
      <c r="AZ150" s="353"/>
    </row>
    <row r="151" spans="1:50" s="395" customFormat="1" ht="15.75" customHeight="1">
      <c r="A151" s="257" t="s">
        <v>237</v>
      </c>
      <c r="B151" s="383" t="s">
        <v>18</v>
      </c>
      <c r="C151" s="261" t="s">
        <v>238</v>
      </c>
      <c r="D151" s="177">
        <v>61</v>
      </c>
      <c r="E151" s="405"/>
      <c r="F151" s="402"/>
      <c r="G151" s="400"/>
      <c r="H151" s="400"/>
      <c r="I151" s="400"/>
      <c r="J151" s="406">
        <v>20</v>
      </c>
      <c r="K151" s="406">
        <v>20</v>
      </c>
      <c r="L151" s="409">
        <v>10</v>
      </c>
      <c r="M151" s="403">
        <v>25</v>
      </c>
      <c r="N151" s="400"/>
      <c r="O151" s="401"/>
      <c r="P151" s="406"/>
      <c r="Q151" s="400"/>
      <c r="R151" s="400"/>
      <c r="S151" s="400"/>
      <c r="T151" s="400"/>
      <c r="U151" s="400"/>
      <c r="V151" s="400"/>
      <c r="W151" s="400"/>
      <c r="X151" s="400"/>
      <c r="Y151" s="400"/>
      <c r="Z151" s="400"/>
      <c r="AA151" s="400"/>
      <c r="AB151" s="400"/>
      <c r="AC151" s="400"/>
      <c r="AD151" s="400"/>
      <c r="AE151" s="400"/>
      <c r="AF151" s="400"/>
      <c r="AG151" s="400"/>
      <c r="AH151" s="400"/>
      <c r="AI151" s="400"/>
      <c r="AJ151" s="400"/>
      <c r="AK151" s="400"/>
      <c r="AL151" s="400"/>
      <c r="AM151" s="400"/>
      <c r="AN151" s="400"/>
      <c r="AO151" s="400"/>
      <c r="AP151" s="400"/>
      <c r="AQ151" s="400"/>
      <c r="AR151" s="400"/>
      <c r="AS151" s="400"/>
      <c r="AT151" s="400"/>
      <c r="AU151" s="400"/>
      <c r="AV151" s="400"/>
      <c r="AW151" s="400"/>
      <c r="AX151" s="400"/>
    </row>
    <row r="152" spans="1:52" s="394" customFormat="1" ht="15.75" customHeight="1">
      <c r="A152" s="373" t="s">
        <v>520</v>
      </c>
      <c r="B152" s="262" t="s">
        <v>521</v>
      </c>
      <c r="C152" s="264" t="s">
        <v>522</v>
      </c>
      <c r="D152" s="177">
        <v>79</v>
      </c>
      <c r="E152" s="401"/>
      <c r="F152" s="400"/>
      <c r="G152" s="400"/>
      <c r="H152" s="400"/>
      <c r="I152" s="400"/>
      <c r="J152" s="406"/>
      <c r="K152" s="403"/>
      <c r="L152" s="400"/>
      <c r="M152" s="401"/>
      <c r="N152" s="400"/>
      <c r="O152" s="401"/>
      <c r="P152" s="406"/>
      <c r="Q152" s="400"/>
      <c r="R152" s="400"/>
      <c r="S152" s="400"/>
      <c r="T152" s="400"/>
      <c r="U152" s="400"/>
      <c r="V152" s="400"/>
      <c r="W152" s="400"/>
      <c r="X152" s="400"/>
      <c r="Y152" s="400"/>
      <c r="Z152" s="400"/>
      <c r="AA152" s="400"/>
      <c r="AB152" s="400"/>
      <c r="AC152" s="400"/>
      <c r="AD152" s="400"/>
      <c r="AE152" s="400"/>
      <c r="AF152" s="400"/>
      <c r="AG152" s="400"/>
      <c r="AH152" s="400"/>
      <c r="AI152" s="400"/>
      <c r="AJ152" s="400"/>
      <c r="AK152" s="400"/>
      <c r="AL152" s="400"/>
      <c r="AM152" s="400"/>
      <c r="AN152" s="400"/>
      <c r="AO152" s="400"/>
      <c r="AP152" s="400"/>
      <c r="AQ152" s="400"/>
      <c r="AR152" s="400"/>
      <c r="AS152" s="400"/>
      <c r="AT152" s="400"/>
      <c r="AU152" s="400"/>
      <c r="AV152" s="400"/>
      <c r="AW152" s="400"/>
      <c r="AX152" s="400"/>
      <c r="AY152" s="395"/>
      <c r="AZ152" s="395"/>
    </row>
    <row r="153" spans="1:52" s="395" customFormat="1" ht="15.75" customHeight="1">
      <c r="A153" s="175" t="s">
        <v>221</v>
      </c>
      <c r="B153" s="180" t="s">
        <v>251</v>
      </c>
      <c r="C153" s="176" t="s">
        <v>443</v>
      </c>
      <c r="D153" s="177">
        <v>80</v>
      </c>
      <c r="E153" s="405"/>
      <c r="F153" s="195"/>
      <c r="G153" s="400"/>
      <c r="H153" s="400"/>
      <c r="I153" s="195"/>
      <c r="J153" s="407"/>
      <c r="K153" s="408"/>
      <c r="L153" s="195"/>
      <c r="M153" s="393"/>
      <c r="N153" s="195"/>
      <c r="O153" s="393"/>
      <c r="P153" s="407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353"/>
      <c r="AZ153" s="353"/>
    </row>
    <row r="154" spans="1:50" s="395" customFormat="1" ht="13.5" customHeight="1">
      <c r="A154" s="178" t="s">
        <v>431</v>
      </c>
      <c r="B154" s="176" t="s">
        <v>9</v>
      </c>
      <c r="C154" s="179" t="s">
        <v>462</v>
      </c>
      <c r="D154" s="177">
        <v>70</v>
      </c>
      <c r="E154" s="401"/>
      <c r="F154" s="400"/>
      <c r="G154" s="400"/>
      <c r="H154" s="400"/>
      <c r="I154" s="400"/>
      <c r="J154" s="406"/>
      <c r="K154" s="403"/>
      <c r="L154" s="400"/>
      <c r="M154" s="401"/>
      <c r="N154" s="401"/>
      <c r="O154" s="401"/>
      <c r="P154" s="406"/>
      <c r="Q154" s="400"/>
      <c r="R154" s="400"/>
      <c r="S154" s="400"/>
      <c r="T154" s="400"/>
      <c r="U154" s="400"/>
      <c r="V154" s="400"/>
      <c r="W154" s="400"/>
      <c r="X154" s="400"/>
      <c r="Y154" s="400"/>
      <c r="Z154" s="400"/>
      <c r="AA154" s="400"/>
      <c r="AB154" s="400"/>
      <c r="AC154" s="400"/>
      <c r="AD154" s="400"/>
      <c r="AE154" s="400"/>
      <c r="AF154" s="400"/>
      <c r="AG154" s="400"/>
      <c r="AH154" s="400"/>
      <c r="AI154" s="400"/>
      <c r="AJ154" s="400"/>
      <c r="AK154" s="400"/>
      <c r="AL154" s="400"/>
      <c r="AM154" s="400"/>
      <c r="AN154" s="400"/>
      <c r="AO154" s="400"/>
      <c r="AP154" s="400"/>
      <c r="AQ154" s="400"/>
      <c r="AR154" s="400"/>
      <c r="AS154" s="400"/>
      <c r="AT154" s="400"/>
      <c r="AU154" s="400"/>
      <c r="AV154" s="400"/>
      <c r="AW154" s="400"/>
      <c r="AX154" s="400"/>
    </row>
    <row r="155" spans="1:50" s="395" customFormat="1" ht="13.5" customHeight="1">
      <c r="A155" s="178" t="s">
        <v>259</v>
      </c>
      <c r="B155" s="176" t="s">
        <v>16</v>
      </c>
      <c r="C155" s="179" t="s">
        <v>260</v>
      </c>
      <c r="D155" s="177">
        <v>75</v>
      </c>
      <c r="E155" s="405"/>
      <c r="F155" s="195"/>
      <c r="G155" s="195"/>
      <c r="H155" s="195"/>
      <c r="I155" s="400"/>
      <c r="J155" s="406"/>
      <c r="K155" s="403"/>
      <c r="L155" s="400"/>
      <c r="M155" s="400"/>
      <c r="N155" s="401"/>
      <c r="O155" s="400"/>
      <c r="P155" s="406"/>
      <c r="Q155" s="400"/>
      <c r="R155" s="400"/>
      <c r="S155" s="400"/>
      <c r="T155" s="400"/>
      <c r="U155" s="400"/>
      <c r="V155" s="400"/>
      <c r="W155" s="400"/>
      <c r="X155" s="400"/>
      <c r="Y155" s="400"/>
      <c r="Z155" s="400"/>
      <c r="AA155" s="400"/>
      <c r="AB155" s="400"/>
      <c r="AC155" s="400"/>
      <c r="AD155" s="400"/>
      <c r="AE155" s="400"/>
      <c r="AF155" s="400"/>
      <c r="AG155" s="400"/>
      <c r="AH155" s="400"/>
      <c r="AI155" s="400"/>
      <c r="AJ155" s="400"/>
      <c r="AK155" s="400"/>
      <c r="AL155" s="400"/>
      <c r="AM155" s="400"/>
      <c r="AN155" s="400"/>
      <c r="AO155" s="400"/>
      <c r="AP155" s="400"/>
      <c r="AQ155" s="400"/>
      <c r="AR155" s="400"/>
      <c r="AS155" s="400"/>
      <c r="AT155" s="400"/>
      <c r="AU155" s="400"/>
      <c r="AV155" s="400"/>
      <c r="AW155" s="400"/>
      <c r="AX155" s="400"/>
    </row>
    <row r="156" spans="1:50" s="395" customFormat="1" ht="13.5" customHeight="1">
      <c r="A156" s="178" t="s">
        <v>259</v>
      </c>
      <c r="B156" s="176" t="s">
        <v>9</v>
      </c>
      <c r="C156" s="179" t="s">
        <v>398</v>
      </c>
      <c r="D156" s="177">
        <v>75</v>
      </c>
      <c r="E156" s="405"/>
      <c r="F156" s="195"/>
      <c r="G156" s="400"/>
      <c r="H156" s="400"/>
      <c r="I156" s="400"/>
      <c r="J156" s="406"/>
      <c r="K156" s="403"/>
      <c r="L156" s="400"/>
      <c r="M156" s="400"/>
      <c r="N156" s="401"/>
      <c r="O156" s="400"/>
      <c r="P156" s="406"/>
      <c r="Q156" s="400"/>
      <c r="R156" s="400"/>
      <c r="S156" s="400"/>
      <c r="T156" s="400"/>
      <c r="U156" s="400"/>
      <c r="V156" s="400"/>
      <c r="W156" s="400"/>
      <c r="X156" s="400"/>
      <c r="Y156" s="400"/>
      <c r="Z156" s="400"/>
      <c r="AA156" s="400"/>
      <c r="AB156" s="400"/>
      <c r="AC156" s="400"/>
      <c r="AD156" s="400"/>
      <c r="AE156" s="400"/>
      <c r="AF156" s="400"/>
      <c r="AG156" s="400"/>
      <c r="AH156" s="400"/>
      <c r="AI156" s="400"/>
      <c r="AJ156" s="400"/>
      <c r="AK156" s="400"/>
      <c r="AL156" s="400"/>
      <c r="AM156" s="400"/>
      <c r="AN156" s="400"/>
      <c r="AO156" s="400"/>
      <c r="AP156" s="400"/>
      <c r="AQ156" s="400"/>
      <c r="AR156" s="400"/>
      <c r="AS156" s="400"/>
      <c r="AT156" s="400"/>
      <c r="AU156" s="400"/>
      <c r="AV156" s="400"/>
      <c r="AW156" s="400"/>
      <c r="AX156" s="400"/>
    </row>
    <row r="157" spans="1:50" s="395" customFormat="1" ht="15.75" customHeight="1">
      <c r="A157" s="178" t="s">
        <v>259</v>
      </c>
      <c r="B157" s="176" t="s">
        <v>9</v>
      </c>
      <c r="C157" s="179" t="s">
        <v>464</v>
      </c>
      <c r="D157" s="177">
        <v>60</v>
      </c>
      <c r="E157" s="405"/>
      <c r="F157" s="195"/>
      <c r="G157" s="400"/>
      <c r="H157" s="400"/>
      <c r="I157" s="400"/>
      <c r="J157" s="406"/>
      <c r="K157" s="403"/>
      <c r="L157" s="400"/>
      <c r="M157" s="401"/>
      <c r="N157" s="400"/>
      <c r="O157" s="401"/>
      <c r="P157" s="406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00"/>
      <c r="AI157" s="400"/>
      <c r="AJ157" s="400"/>
      <c r="AK157" s="400"/>
      <c r="AL157" s="400"/>
      <c r="AM157" s="400"/>
      <c r="AN157" s="400"/>
      <c r="AO157" s="400"/>
      <c r="AP157" s="400"/>
      <c r="AQ157" s="400"/>
      <c r="AR157" s="400"/>
      <c r="AS157" s="400"/>
      <c r="AT157" s="400"/>
      <c r="AU157" s="400"/>
      <c r="AV157" s="400"/>
      <c r="AW157" s="400"/>
      <c r="AX157" s="400"/>
    </row>
    <row r="158" spans="1:50" s="395" customFormat="1" ht="17.25" customHeight="1">
      <c r="A158" s="373" t="s">
        <v>725</v>
      </c>
      <c r="B158" s="262" t="s">
        <v>683</v>
      </c>
      <c r="C158" s="264" t="s">
        <v>726</v>
      </c>
      <c r="D158" s="177">
        <f>SUM(E158:AY158)</f>
        <v>88</v>
      </c>
      <c r="E158" s="406"/>
      <c r="F158" s="407"/>
      <c r="G158" s="406"/>
      <c r="H158" s="406"/>
      <c r="I158" s="406"/>
      <c r="J158" s="406"/>
      <c r="K158" s="403"/>
      <c r="L158" s="406"/>
      <c r="M158" s="403"/>
      <c r="N158" s="406"/>
      <c r="O158" s="403"/>
      <c r="P158" s="406"/>
      <c r="Q158" s="406"/>
      <c r="R158" s="406">
        <v>16</v>
      </c>
      <c r="S158" s="406">
        <v>20</v>
      </c>
      <c r="T158" s="409">
        <v>15</v>
      </c>
      <c r="U158" s="406">
        <v>17</v>
      </c>
      <c r="V158" s="406"/>
      <c r="W158" s="406">
        <v>20</v>
      </c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00"/>
      <c r="AI158" s="400"/>
      <c r="AJ158" s="400"/>
      <c r="AK158" s="400"/>
      <c r="AL158" s="400"/>
      <c r="AM158" s="400"/>
      <c r="AN158" s="400"/>
      <c r="AO158" s="400"/>
      <c r="AP158" s="400"/>
      <c r="AQ158" s="400"/>
      <c r="AR158" s="400"/>
      <c r="AS158" s="400"/>
      <c r="AT158" s="400"/>
      <c r="AU158" s="400"/>
      <c r="AV158" s="400"/>
      <c r="AW158" s="400"/>
      <c r="AX158" s="400"/>
    </row>
    <row r="159" spans="1:49" s="395" customFormat="1" ht="14.25" customHeight="1">
      <c r="A159" s="175" t="s">
        <v>667</v>
      </c>
      <c r="B159" s="180" t="s">
        <v>564</v>
      </c>
      <c r="C159" s="176" t="s">
        <v>668</v>
      </c>
      <c r="D159" s="177">
        <v>75</v>
      </c>
      <c r="E159" s="399"/>
      <c r="F159" s="400"/>
      <c r="G159" s="400"/>
      <c r="H159" s="400"/>
      <c r="I159" s="406">
        <v>24</v>
      </c>
      <c r="J159" s="403"/>
      <c r="K159" s="406"/>
      <c r="L159" s="401"/>
      <c r="M159" s="400"/>
      <c r="N159" s="401"/>
      <c r="O159" s="400"/>
      <c r="P159" s="406"/>
      <c r="Q159" s="400"/>
      <c r="R159" s="400"/>
      <c r="S159" s="400"/>
      <c r="T159" s="400"/>
      <c r="U159" s="400"/>
      <c r="V159" s="401"/>
      <c r="W159" s="400"/>
      <c r="X159" s="400"/>
      <c r="Y159" s="400"/>
      <c r="Z159" s="400"/>
      <c r="AA159" s="400"/>
      <c r="AB159" s="401"/>
      <c r="AC159" s="400"/>
      <c r="AD159" s="400"/>
      <c r="AE159" s="400"/>
      <c r="AF159" s="400"/>
      <c r="AG159" s="400"/>
      <c r="AH159" s="400"/>
      <c r="AI159" s="400"/>
      <c r="AJ159" s="400"/>
      <c r="AK159" s="400"/>
      <c r="AL159" s="400"/>
      <c r="AM159" s="400"/>
      <c r="AN159" s="400"/>
      <c r="AO159" s="400"/>
      <c r="AP159" s="400"/>
      <c r="AQ159" s="400"/>
      <c r="AR159" s="400"/>
      <c r="AS159" s="400"/>
      <c r="AT159" s="400"/>
      <c r="AU159" s="400"/>
      <c r="AV159" s="400"/>
      <c r="AW159" s="400"/>
    </row>
    <row r="160" spans="1:49" s="395" customFormat="1" ht="14.25" customHeight="1">
      <c r="A160" s="373" t="s">
        <v>662</v>
      </c>
      <c r="B160" s="262" t="s">
        <v>7</v>
      </c>
      <c r="C160" s="264" t="s">
        <v>701</v>
      </c>
      <c r="D160" s="177">
        <f>SUM(E160:AY160)</f>
        <v>67</v>
      </c>
      <c r="E160" s="406"/>
      <c r="F160" s="407"/>
      <c r="G160" s="406"/>
      <c r="H160" s="406"/>
      <c r="I160" s="406"/>
      <c r="J160" s="408">
        <v>24</v>
      </c>
      <c r="K160" s="407"/>
      <c r="L160" s="408"/>
      <c r="M160" s="407">
        <v>24</v>
      </c>
      <c r="N160" s="410">
        <v>19</v>
      </c>
      <c r="O160" s="406"/>
      <c r="P160" s="406"/>
      <c r="Q160" s="406"/>
      <c r="R160" s="406"/>
      <c r="S160" s="406"/>
      <c r="T160" s="406"/>
      <c r="U160" s="406"/>
      <c r="V160" s="403"/>
      <c r="W160" s="406"/>
      <c r="X160" s="400"/>
      <c r="Y160" s="400"/>
      <c r="Z160" s="401"/>
      <c r="AA160" s="400"/>
      <c r="AC160" s="400"/>
      <c r="AD160" s="400"/>
      <c r="AE160" s="400"/>
      <c r="AF160" s="400"/>
      <c r="AG160" s="400"/>
      <c r="AH160" s="400"/>
      <c r="AI160" s="400"/>
      <c r="AJ160" s="400"/>
      <c r="AK160" s="400"/>
      <c r="AL160" s="400"/>
      <c r="AM160" s="400"/>
      <c r="AN160" s="400"/>
      <c r="AO160" s="400"/>
      <c r="AP160" s="400"/>
      <c r="AQ160" s="400"/>
      <c r="AR160" s="400"/>
      <c r="AS160" s="400"/>
      <c r="AT160" s="400"/>
      <c r="AU160" s="400"/>
      <c r="AV160" s="400"/>
      <c r="AW160" s="400"/>
    </row>
    <row r="161" spans="1:52" s="394" customFormat="1" ht="14.25" customHeight="1">
      <c r="A161" s="257" t="s">
        <v>332</v>
      </c>
      <c r="B161" s="383" t="s">
        <v>16</v>
      </c>
      <c r="C161" s="261" t="s">
        <v>321</v>
      </c>
      <c r="D161" s="177">
        <v>80</v>
      </c>
      <c r="E161" s="399"/>
      <c r="F161" s="195"/>
      <c r="G161" s="400"/>
      <c r="H161" s="400"/>
      <c r="I161" s="195"/>
      <c r="J161" s="408"/>
      <c r="K161" s="407"/>
      <c r="L161" s="393"/>
      <c r="M161" s="195"/>
      <c r="N161" s="195"/>
      <c r="O161" s="195"/>
      <c r="P161" s="407"/>
      <c r="Q161" s="195"/>
      <c r="R161" s="195"/>
      <c r="S161" s="195"/>
      <c r="T161" s="195"/>
      <c r="U161" s="195"/>
      <c r="V161" s="393"/>
      <c r="W161" s="195"/>
      <c r="X161" s="195"/>
      <c r="Y161" s="195"/>
      <c r="Z161" s="393"/>
      <c r="AA161" s="195"/>
      <c r="AB161" s="353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353"/>
      <c r="AY161" s="353"/>
      <c r="AZ161" s="353"/>
    </row>
    <row r="162" spans="1:52" s="394" customFormat="1" ht="15.75" customHeight="1">
      <c r="A162" s="404" t="s">
        <v>619</v>
      </c>
      <c r="B162" s="383" t="s">
        <v>416</v>
      </c>
      <c r="C162" s="262" t="s">
        <v>620</v>
      </c>
      <c r="D162" s="177">
        <v>95</v>
      </c>
      <c r="E162" s="399">
        <v>16</v>
      </c>
      <c r="F162" s="400"/>
      <c r="G162" s="400"/>
      <c r="H162" s="400"/>
      <c r="I162" s="400"/>
      <c r="J162" s="400"/>
      <c r="K162" s="409">
        <v>23</v>
      </c>
      <c r="L162" s="401"/>
      <c r="M162" s="400"/>
      <c r="N162" s="400"/>
      <c r="O162" s="400"/>
      <c r="P162" s="406"/>
      <c r="Q162" s="400"/>
      <c r="R162" s="400"/>
      <c r="S162" s="400"/>
      <c r="T162" s="400"/>
      <c r="U162" s="400"/>
      <c r="V162" s="401"/>
      <c r="W162" s="400"/>
      <c r="X162" s="400"/>
      <c r="Y162" s="400"/>
      <c r="Z162" s="400"/>
      <c r="AA162" s="400"/>
      <c r="AB162" s="401"/>
      <c r="AC162" s="400"/>
      <c r="AD162" s="400"/>
      <c r="AE162" s="400"/>
      <c r="AF162" s="400"/>
      <c r="AG162" s="400"/>
      <c r="AH162" s="400"/>
      <c r="AI162" s="400"/>
      <c r="AJ162" s="400"/>
      <c r="AK162" s="400"/>
      <c r="AL162" s="400"/>
      <c r="AM162" s="400"/>
      <c r="AN162" s="400"/>
      <c r="AO162" s="400"/>
      <c r="AP162" s="400"/>
      <c r="AQ162" s="400"/>
      <c r="AR162" s="400"/>
      <c r="AS162" s="400"/>
      <c r="AT162" s="400"/>
      <c r="AU162" s="400"/>
      <c r="AV162" s="400"/>
      <c r="AW162" s="400"/>
      <c r="AX162" s="395"/>
      <c r="AY162" s="395"/>
      <c r="AZ162" s="395"/>
    </row>
    <row r="163" spans="1:52" s="394" customFormat="1" ht="14.25" customHeight="1">
      <c r="A163" s="380" t="s">
        <v>82</v>
      </c>
      <c r="B163" s="383" t="s">
        <v>16</v>
      </c>
      <c r="C163" s="261" t="s">
        <v>268</v>
      </c>
      <c r="D163" s="177">
        <v>75</v>
      </c>
      <c r="E163" s="399"/>
      <c r="F163" s="195"/>
      <c r="G163" s="400"/>
      <c r="H163" s="400"/>
      <c r="I163" s="400"/>
      <c r="J163" s="406"/>
      <c r="K163" s="406"/>
      <c r="L163" s="400"/>
      <c r="M163" s="400"/>
      <c r="N163" s="400"/>
      <c r="O163" s="400"/>
      <c r="P163" s="406"/>
      <c r="Q163" s="400"/>
      <c r="R163" s="400"/>
      <c r="S163" s="400"/>
      <c r="T163" s="400"/>
      <c r="U163" s="400"/>
      <c r="V163" s="401"/>
      <c r="W163" s="400"/>
      <c r="X163" s="400"/>
      <c r="Y163" s="400"/>
      <c r="Z163" s="400"/>
      <c r="AA163" s="400"/>
      <c r="AB163" s="401"/>
      <c r="AC163" s="400"/>
      <c r="AD163" s="400"/>
      <c r="AE163" s="400"/>
      <c r="AF163" s="400"/>
      <c r="AG163" s="400"/>
      <c r="AH163" s="400"/>
      <c r="AI163" s="400"/>
      <c r="AJ163" s="400"/>
      <c r="AK163" s="400"/>
      <c r="AL163" s="400"/>
      <c r="AM163" s="400"/>
      <c r="AN163" s="400"/>
      <c r="AO163" s="400"/>
      <c r="AP163" s="400"/>
      <c r="AQ163" s="400"/>
      <c r="AR163" s="400"/>
      <c r="AS163" s="400"/>
      <c r="AT163" s="400"/>
      <c r="AU163" s="400"/>
      <c r="AV163" s="400"/>
      <c r="AW163" s="400"/>
      <c r="AX163" s="395"/>
      <c r="AY163" s="395"/>
      <c r="AZ163" s="395"/>
    </row>
    <row r="164" spans="1:49" s="395" customFormat="1" ht="14.25" customHeight="1">
      <c r="A164" s="181" t="s">
        <v>674</v>
      </c>
      <c r="B164" s="180" t="s">
        <v>222</v>
      </c>
      <c r="C164" s="182" t="s">
        <v>542</v>
      </c>
      <c r="D164" s="177">
        <v>56</v>
      </c>
      <c r="E164" s="399"/>
      <c r="F164" s="400"/>
      <c r="G164" s="400"/>
      <c r="H164" s="400"/>
      <c r="I164" s="400"/>
      <c r="J164" s="403"/>
      <c r="K164" s="406"/>
      <c r="L164" s="401"/>
      <c r="M164" s="400"/>
      <c r="N164" s="400"/>
      <c r="O164" s="400"/>
      <c r="P164" s="406"/>
      <c r="Q164" s="400"/>
      <c r="R164" s="400"/>
      <c r="S164" s="400"/>
      <c r="T164" s="400"/>
      <c r="U164" s="400"/>
      <c r="V164" s="401"/>
      <c r="W164" s="400"/>
      <c r="X164" s="400"/>
      <c r="Y164" s="400"/>
      <c r="Z164" s="400"/>
      <c r="AA164" s="400"/>
      <c r="AB164" s="401"/>
      <c r="AC164" s="400"/>
      <c r="AD164" s="400"/>
      <c r="AE164" s="400"/>
      <c r="AF164" s="400"/>
      <c r="AG164" s="400"/>
      <c r="AH164" s="400"/>
      <c r="AI164" s="400"/>
      <c r="AJ164" s="400"/>
      <c r="AK164" s="400"/>
      <c r="AL164" s="400"/>
      <c r="AM164" s="400"/>
      <c r="AN164" s="400"/>
      <c r="AO164" s="400"/>
      <c r="AP164" s="400"/>
      <c r="AQ164" s="400"/>
      <c r="AR164" s="400"/>
      <c r="AS164" s="400"/>
      <c r="AT164" s="400"/>
      <c r="AU164" s="400"/>
      <c r="AV164" s="400"/>
      <c r="AW164" s="400"/>
    </row>
    <row r="165" spans="1:49" s="395" customFormat="1" ht="14.25" customHeight="1">
      <c r="A165" s="411" t="s">
        <v>571</v>
      </c>
      <c r="B165" s="180" t="s">
        <v>562</v>
      </c>
      <c r="C165" s="182" t="s">
        <v>527</v>
      </c>
      <c r="D165" s="177">
        <v>78</v>
      </c>
      <c r="E165" s="399"/>
      <c r="F165" s="400"/>
      <c r="G165" s="400"/>
      <c r="H165" s="400"/>
      <c r="I165" s="400"/>
      <c r="J165" s="401"/>
      <c r="K165" s="406"/>
      <c r="L165" s="401"/>
      <c r="M165" s="400"/>
      <c r="N165" s="400"/>
      <c r="O165" s="400"/>
      <c r="P165" s="400"/>
      <c r="Q165" s="400"/>
      <c r="R165" s="400"/>
      <c r="S165" s="406">
        <v>15</v>
      </c>
      <c r="T165" s="406">
        <v>10</v>
      </c>
      <c r="U165" s="409">
        <v>25</v>
      </c>
      <c r="V165" s="401"/>
      <c r="W165" s="400"/>
      <c r="X165" s="400"/>
      <c r="Y165" s="400"/>
      <c r="Z165" s="400"/>
      <c r="AA165" s="400"/>
      <c r="AB165" s="401"/>
      <c r="AC165" s="400"/>
      <c r="AD165" s="400"/>
      <c r="AE165" s="400"/>
      <c r="AF165" s="400"/>
      <c r="AG165" s="400"/>
      <c r="AH165" s="400"/>
      <c r="AI165" s="400"/>
      <c r="AJ165" s="400"/>
      <c r="AK165" s="400"/>
      <c r="AL165" s="400"/>
      <c r="AM165" s="400"/>
      <c r="AN165" s="400"/>
      <c r="AO165" s="400"/>
      <c r="AP165" s="400"/>
      <c r="AQ165" s="400"/>
      <c r="AR165" s="400"/>
      <c r="AS165" s="400"/>
      <c r="AT165" s="400"/>
      <c r="AU165" s="400"/>
      <c r="AV165" s="400"/>
      <c r="AW165" s="400"/>
    </row>
    <row r="166" spans="1:49" s="395" customFormat="1" ht="14.25" customHeight="1">
      <c r="A166" s="411" t="s">
        <v>571</v>
      </c>
      <c r="B166" s="180" t="s">
        <v>755</v>
      </c>
      <c r="C166" s="261" t="s">
        <v>764</v>
      </c>
      <c r="D166" s="177">
        <f>SUM(M166:Y166)</f>
        <v>110</v>
      </c>
      <c r="E166" s="399"/>
      <c r="F166" s="400"/>
      <c r="G166" s="400"/>
      <c r="H166" s="400"/>
      <c r="I166" s="400"/>
      <c r="J166" s="401"/>
      <c r="K166" s="406"/>
      <c r="L166" s="401"/>
      <c r="M166" s="406"/>
      <c r="N166" s="406"/>
      <c r="O166" s="400"/>
      <c r="P166" s="406"/>
      <c r="Q166" s="400"/>
      <c r="R166" s="406"/>
      <c r="S166" s="409"/>
      <c r="T166" s="412"/>
      <c r="U166" s="409">
        <v>50</v>
      </c>
      <c r="V166" s="403">
        <v>20</v>
      </c>
      <c r="W166" s="400"/>
      <c r="X166" s="412">
        <v>20</v>
      </c>
      <c r="Y166" s="413">
        <v>20</v>
      </c>
      <c r="Z166" s="400"/>
      <c r="AA166" s="400"/>
      <c r="AB166" s="401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/>
      <c r="AQ166" s="400"/>
      <c r="AR166" s="400"/>
      <c r="AS166" s="400"/>
      <c r="AT166" s="400"/>
      <c r="AU166" s="400"/>
      <c r="AV166" s="400"/>
      <c r="AW166" s="400"/>
    </row>
    <row r="167" spans="1:49" s="395" customFormat="1" ht="14.25" customHeight="1">
      <c r="A167" s="414" t="s">
        <v>686</v>
      </c>
      <c r="B167" s="180" t="s">
        <v>16</v>
      </c>
      <c r="C167" s="261" t="s">
        <v>697</v>
      </c>
      <c r="D167" s="177">
        <f>SUM(M167:AL167)</f>
        <v>87</v>
      </c>
      <c r="E167" s="399"/>
      <c r="F167" s="400"/>
      <c r="G167" s="399"/>
      <c r="H167" s="399"/>
      <c r="I167" s="399"/>
      <c r="J167" s="400"/>
      <c r="K167" s="406"/>
      <c r="L167" s="400"/>
      <c r="M167" s="406">
        <v>16</v>
      </c>
      <c r="N167" s="403">
        <v>3</v>
      </c>
      <c r="O167" s="400"/>
      <c r="P167" s="406">
        <v>13</v>
      </c>
      <c r="Q167" s="400"/>
      <c r="R167" s="406">
        <v>15</v>
      </c>
      <c r="S167" s="409">
        <v>20</v>
      </c>
      <c r="T167" s="412">
        <v>20</v>
      </c>
      <c r="U167" s="400"/>
      <c r="V167" s="401"/>
      <c r="W167" s="400"/>
      <c r="X167" s="400"/>
      <c r="Y167" s="400"/>
      <c r="Z167" s="400"/>
      <c r="AA167" s="401"/>
      <c r="AB167" s="401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0"/>
      <c r="AQ167" s="400"/>
      <c r="AR167" s="400"/>
      <c r="AS167" s="400"/>
      <c r="AT167" s="400"/>
      <c r="AU167" s="400"/>
      <c r="AV167" s="400"/>
      <c r="AW167" s="400"/>
    </row>
    <row r="168" spans="1:52" s="394" customFormat="1" ht="14.25" customHeight="1">
      <c r="A168" s="373" t="s">
        <v>686</v>
      </c>
      <c r="B168" s="176" t="s">
        <v>133</v>
      </c>
      <c r="C168" s="264" t="s">
        <v>687</v>
      </c>
      <c r="D168" s="177">
        <f>SUM(M168:AL168)</f>
        <v>52</v>
      </c>
      <c r="E168" s="406"/>
      <c r="F168" s="407"/>
      <c r="G168" s="406"/>
      <c r="H168" s="406"/>
      <c r="I168" s="406"/>
      <c r="J168" s="408"/>
      <c r="K168" s="407"/>
      <c r="L168" s="408"/>
      <c r="M168" s="407">
        <v>20</v>
      </c>
      <c r="N168" s="415"/>
      <c r="O168" s="406"/>
      <c r="P168" s="406"/>
      <c r="Q168" s="406"/>
      <c r="R168" s="406">
        <v>12</v>
      </c>
      <c r="S168" s="409">
        <v>20</v>
      </c>
      <c r="T168" s="406"/>
      <c r="U168" s="406"/>
      <c r="V168" s="403"/>
      <c r="W168" s="406"/>
      <c r="X168" s="400"/>
      <c r="Y168" s="400"/>
      <c r="Z168" s="400"/>
      <c r="AA168" s="400"/>
      <c r="AB168" s="401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/>
      <c r="AQ168" s="400"/>
      <c r="AR168" s="400"/>
      <c r="AS168" s="400"/>
      <c r="AT168" s="400"/>
      <c r="AU168" s="400"/>
      <c r="AV168" s="400"/>
      <c r="AW168" s="400"/>
      <c r="AX168" s="395"/>
      <c r="AY168" s="395"/>
      <c r="AZ168" s="395"/>
    </row>
    <row r="169" spans="1:49" s="395" customFormat="1" ht="14.25" customHeight="1">
      <c r="A169" s="181" t="s">
        <v>112</v>
      </c>
      <c r="B169" s="382" t="s">
        <v>16</v>
      </c>
      <c r="C169" s="182" t="s">
        <v>264</v>
      </c>
      <c r="D169" s="177">
        <v>77</v>
      </c>
      <c r="E169" s="399"/>
      <c r="F169" s="400"/>
      <c r="G169" s="195"/>
      <c r="H169" s="195"/>
      <c r="I169" s="400"/>
      <c r="J169" s="403"/>
      <c r="K169" s="406"/>
      <c r="L169" s="401"/>
      <c r="M169" s="400"/>
      <c r="N169" s="400"/>
      <c r="O169" s="400"/>
      <c r="P169" s="406"/>
      <c r="Q169" s="400"/>
      <c r="R169" s="400"/>
      <c r="S169" s="400"/>
      <c r="T169" s="400"/>
      <c r="U169" s="400"/>
      <c r="V169" s="401"/>
      <c r="W169" s="400"/>
      <c r="X169" s="400"/>
      <c r="Y169" s="400"/>
      <c r="Z169" s="400"/>
      <c r="AA169" s="400"/>
      <c r="AB169" s="401"/>
      <c r="AC169" s="400"/>
      <c r="AD169" s="400"/>
      <c r="AE169" s="400"/>
      <c r="AF169" s="400"/>
      <c r="AG169" s="400"/>
      <c r="AH169" s="400"/>
      <c r="AI169" s="400"/>
      <c r="AJ169" s="400"/>
      <c r="AK169" s="400"/>
      <c r="AL169" s="400"/>
      <c r="AM169" s="400"/>
      <c r="AN169" s="400"/>
      <c r="AO169" s="400"/>
      <c r="AP169" s="400"/>
      <c r="AQ169" s="400"/>
      <c r="AR169" s="400"/>
      <c r="AS169" s="400"/>
      <c r="AT169" s="400"/>
      <c r="AU169" s="400"/>
      <c r="AV169" s="400"/>
      <c r="AW169" s="400"/>
    </row>
    <row r="170" spans="1:49" s="395" customFormat="1" ht="14.25" customHeight="1">
      <c r="A170" s="181" t="s">
        <v>112</v>
      </c>
      <c r="B170" s="382" t="s">
        <v>16</v>
      </c>
      <c r="C170" s="182" t="s">
        <v>517</v>
      </c>
      <c r="D170" s="177">
        <v>75</v>
      </c>
      <c r="E170" s="399"/>
      <c r="F170" s="400"/>
      <c r="G170" s="400"/>
      <c r="H170" s="400"/>
      <c r="I170" s="400"/>
      <c r="J170" s="403"/>
      <c r="K170" s="406"/>
      <c r="L170" s="401"/>
      <c r="M170" s="400"/>
      <c r="N170" s="400"/>
      <c r="O170" s="400"/>
      <c r="P170" s="406"/>
      <c r="Q170" s="400"/>
      <c r="R170" s="400"/>
      <c r="S170" s="400"/>
      <c r="T170" s="400"/>
      <c r="U170" s="400"/>
      <c r="V170" s="401"/>
      <c r="W170" s="400"/>
      <c r="X170" s="400"/>
      <c r="Y170" s="400"/>
      <c r="Z170" s="400"/>
      <c r="AA170" s="400"/>
      <c r="AB170" s="401"/>
      <c r="AC170" s="400"/>
      <c r="AD170" s="400"/>
      <c r="AE170" s="400"/>
      <c r="AF170" s="400"/>
      <c r="AG170" s="400"/>
      <c r="AH170" s="400"/>
      <c r="AI170" s="400"/>
      <c r="AJ170" s="400"/>
      <c r="AK170" s="400"/>
      <c r="AL170" s="400"/>
      <c r="AM170" s="400"/>
      <c r="AN170" s="400"/>
      <c r="AO170" s="400"/>
      <c r="AP170" s="400"/>
      <c r="AQ170" s="400"/>
      <c r="AR170" s="400"/>
      <c r="AS170" s="400"/>
      <c r="AT170" s="400"/>
      <c r="AU170" s="400"/>
      <c r="AV170" s="400"/>
      <c r="AW170" s="400"/>
    </row>
    <row r="171" spans="1:49" s="395" customFormat="1" ht="14.25" customHeight="1">
      <c r="A171" s="197" t="s">
        <v>112</v>
      </c>
      <c r="B171" s="382" t="s">
        <v>16</v>
      </c>
      <c r="C171" s="182" t="s">
        <v>279</v>
      </c>
      <c r="D171" s="177">
        <v>84</v>
      </c>
      <c r="E171" s="399"/>
      <c r="F171" s="400"/>
      <c r="G171" s="400"/>
      <c r="H171" s="400"/>
      <c r="I171" s="400"/>
      <c r="J171" s="406"/>
      <c r="K171" s="406"/>
      <c r="L171" s="400"/>
      <c r="M171" s="400"/>
      <c r="N171" s="400"/>
      <c r="O171" s="400"/>
      <c r="P171" s="406"/>
      <c r="Q171" s="400"/>
      <c r="R171" s="400"/>
      <c r="S171" s="400"/>
      <c r="T171" s="400"/>
      <c r="U171" s="400"/>
      <c r="V171" s="401"/>
      <c r="W171" s="400"/>
      <c r="X171" s="400"/>
      <c r="Y171" s="400"/>
      <c r="Z171" s="400"/>
      <c r="AA171" s="400"/>
      <c r="AB171" s="401"/>
      <c r="AC171" s="400"/>
      <c r="AD171" s="400"/>
      <c r="AE171" s="400"/>
      <c r="AF171" s="400"/>
      <c r="AG171" s="400"/>
      <c r="AH171" s="400"/>
      <c r="AI171" s="400"/>
      <c r="AJ171" s="400"/>
      <c r="AK171" s="400"/>
      <c r="AL171" s="400"/>
      <c r="AM171" s="400"/>
      <c r="AN171" s="400"/>
      <c r="AO171" s="400"/>
      <c r="AP171" s="400"/>
      <c r="AQ171" s="400"/>
      <c r="AR171" s="400"/>
      <c r="AS171" s="400"/>
      <c r="AT171" s="400"/>
      <c r="AU171" s="400"/>
      <c r="AV171" s="400"/>
      <c r="AW171" s="400"/>
    </row>
    <row r="172" spans="1:50" s="395" customFormat="1" ht="14.25" customHeight="1">
      <c r="A172" s="416" t="s">
        <v>399</v>
      </c>
      <c r="B172" s="417" t="s">
        <v>372</v>
      </c>
      <c r="C172" s="418" t="s">
        <v>318</v>
      </c>
      <c r="D172" s="177">
        <v>78</v>
      </c>
      <c r="E172" s="399"/>
      <c r="F172" s="400"/>
      <c r="G172" s="401"/>
      <c r="H172" s="400"/>
      <c r="I172" s="400"/>
      <c r="J172" s="400"/>
      <c r="K172" s="403"/>
      <c r="L172" s="400"/>
      <c r="M172" s="400"/>
      <c r="N172" s="400"/>
      <c r="O172" s="400"/>
      <c r="P172" s="400"/>
      <c r="Q172" s="400"/>
      <c r="R172" s="400"/>
      <c r="S172" s="400"/>
      <c r="T172" s="400"/>
      <c r="U172" s="400"/>
      <c r="V172" s="400"/>
      <c r="W172" s="400"/>
      <c r="X172" s="400"/>
      <c r="Y172" s="400"/>
      <c r="Z172" s="400"/>
      <c r="AA172" s="400"/>
      <c r="AB172" s="400"/>
      <c r="AC172" s="400"/>
      <c r="AD172" s="400"/>
      <c r="AE172" s="400"/>
      <c r="AF172" s="400"/>
      <c r="AG172" s="401"/>
      <c r="AH172" s="400"/>
      <c r="AI172" s="400"/>
      <c r="AJ172" s="401"/>
      <c r="AK172" s="400"/>
      <c r="AL172" s="400"/>
      <c r="AM172" s="400"/>
      <c r="AN172" s="400"/>
      <c r="AO172" s="400"/>
      <c r="AP172" s="400"/>
      <c r="AQ172" s="400"/>
      <c r="AR172" s="401"/>
      <c r="AS172" s="400"/>
      <c r="AT172" s="400"/>
      <c r="AU172" s="400"/>
      <c r="AV172" s="400"/>
      <c r="AW172" s="400"/>
      <c r="AX172" s="400"/>
    </row>
    <row r="173" spans="1:50" s="395" customFormat="1" ht="14.25" customHeight="1">
      <c r="A173" s="257" t="s">
        <v>401</v>
      </c>
      <c r="B173" s="383" t="s">
        <v>18</v>
      </c>
      <c r="C173" s="261" t="s">
        <v>402</v>
      </c>
      <c r="D173" s="177">
        <v>70</v>
      </c>
      <c r="E173" s="405"/>
      <c r="F173" s="400"/>
      <c r="G173" s="400"/>
      <c r="H173" s="400"/>
      <c r="I173" s="400"/>
      <c r="J173" s="406"/>
      <c r="K173" s="406"/>
      <c r="L173" s="400"/>
      <c r="N173" s="400"/>
      <c r="O173" s="401"/>
      <c r="P173" s="406"/>
      <c r="Q173" s="400"/>
      <c r="R173" s="400"/>
      <c r="S173" s="400"/>
      <c r="T173" s="400"/>
      <c r="U173" s="400"/>
      <c r="V173" s="400"/>
      <c r="W173" s="400"/>
      <c r="X173" s="400"/>
      <c r="Y173" s="400"/>
      <c r="Z173" s="400"/>
      <c r="AA173" s="400"/>
      <c r="AB173" s="400"/>
      <c r="AC173" s="400"/>
      <c r="AD173" s="400"/>
      <c r="AE173" s="400"/>
      <c r="AF173" s="400"/>
      <c r="AG173" s="400"/>
      <c r="AH173" s="400"/>
      <c r="AI173" s="400"/>
      <c r="AJ173" s="400"/>
      <c r="AK173" s="400"/>
      <c r="AL173" s="400"/>
      <c r="AM173" s="400"/>
      <c r="AN173" s="400"/>
      <c r="AO173" s="400"/>
      <c r="AP173" s="400"/>
      <c r="AQ173" s="400"/>
      <c r="AR173" s="400"/>
      <c r="AS173" s="400"/>
      <c r="AT173" s="400"/>
      <c r="AU173" s="400"/>
      <c r="AV173" s="400"/>
      <c r="AW173" s="400"/>
      <c r="AX173" s="400"/>
    </row>
    <row r="174" spans="1:50" s="395" customFormat="1" ht="15" customHeight="1">
      <c r="A174" s="379" t="s">
        <v>622</v>
      </c>
      <c r="B174" s="386" t="s">
        <v>9</v>
      </c>
      <c r="C174" s="390" t="s">
        <v>481</v>
      </c>
      <c r="D174" s="177">
        <v>70</v>
      </c>
      <c r="E174" s="401"/>
      <c r="F174" s="400"/>
      <c r="G174" s="400"/>
      <c r="H174" s="400"/>
      <c r="I174" s="401"/>
      <c r="J174" s="406"/>
      <c r="K174" s="406"/>
      <c r="L174" s="400"/>
      <c r="M174" s="401"/>
      <c r="N174" s="400"/>
      <c r="O174" s="401"/>
      <c r="P174" s="406"/>
      <c r="Q174" s="400"/>
      <c r="R174" s="400"/>
      <c r="S174" s="400"/>
      <c r="T174" s="400"/>
      <c r="U174" s="400"/>
      <c r="V174" s="400"/>
      <c r="W174" s="400"/>
      <c r="X174" s="400"/>
      <c r="Y174" s="400"/>
      <c r="Z174" s="400"/>
      <c r="AA174" s="400"/>
      <c r="AB174" s="400"/>
      <c r="AC174" s="400"/>
      <c r="AD174" s="400"/>
      <c r="AE174" s="400"/>
      <c r="AF174" s="400"/>
      <c r="AG174" s="400"/>
      <c r="AH174" s="400"/>
      <c r="AI174" s="400"/>
      <c r="AJ174" s="400"/>
      <c r="AK174" s="400"/>
      <c r="AL174" s="400"/>
      <c r="AM174" s="400"/>
      <c r="AN174" s="400"/>
      <c r="AO174" s="400"/>
      <c r="AP174" s="400"/>
      <c r="AQ174" s="400"/>
      <c r="AR174" s="400"/>
      <c r="AS174" s="400"/>
      <c r="AT174" s="400"/>
      <c r="AU174" s="400"/>
      <c r="AV174" s="400"/>
      <c r="AW174" s="400"/>
      <c r="AX174" s="400"/>
    </row>
    <row r="175" spans="1:52" s="395" customFormat="1" ht="13.5" customHeight="1">
      <c r="A175" s="376" t="s">
        <v>622</v>
      </c>
      <c r="B175" s="263" t="s">
        <v>9</v>
      </c>
      <c r="C175" s="265" t="s">
        <v>530</v>
      </c>
      <c r="D175" s="177">
        <v>50</v>
      </c>
      <c r="E175" s="400"/>
      <c r="F175" s="400"/>
      <c r="G175" s="401"/>
      <c r="H175" s="400"/>
      <c r="I175" s="195"/>
      <c r="J175" s="407"/>
      <c r="K175" s="408"/>
      <c r="L175" s="195"/>
      <c r="M175" s="195"/>
      <c r="N175" s="195"/>
      <c r="O175" s="195"/>
      <c r="P175" s="407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393"/>
      <c r="AH175" s="195"/>
      <c r="AI175" s="195"/>
      <c r="AJ175" s="393"/>
      <c r="AK175" s="195"/>
      <c r="AL175" s="195"/>
      <c r="AM175" s="195"/>
      <c r="AN175" s="195"/>
      <c r="AO175" s="195"/>
      <c r="AP175" s="195"/>
      <c r="AQ175" s="195"/>
      <c r="AR175" s="393"/>
      <c r="AS175" s="195"/>
      <c r="AT175" s="195"/>
      <c r="AU175" s="195"/>
      <c r="AV175" s="195"/>
      <c r="AW175" s="195"/>
      <c r="AX175" s="195"/>
      <c r="AY175" s="353"/>
      <c r="AZ175" s="353"/>
    </row>
    <row r="176" spans="1:50" s="395" customFormat="1" ht="13.5" customHeight="1">
      <c r="A176" s="181" t="s">
        <v>422</v>
      </c>
      <c r="B176" s="180" t="s">
        <v>16</v>
      </c>
      <c r="C176" s="182" t="s">
        <v>246</v>
      </c>
      <c r="D176" s="177">
        <v>55</v>
      </c>
      <c r="E176" s="399"/>
      <c r="F176" s="400"/>
      <c r="G176" s="401"/>
      <c r="H176" s="400"/>
      <c r="I176" s="400"/>
      <c r="J176" s="406"/>
      <c r="K176" s="419"/>
      <c r="L176" s="400"/>
      <c r="M176" s="400"/>
      <c r="N176" s="400"/>
      <c r="O176" s="400"/>
      <c r="P176" s="406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1"/>
      <c r="AH176" s="400"/>
      <c r="AI176" s="400"/>
      <c r="AJ176" s="401"/>
      <c r="AK176" s="400"/>
      <c r="AL176" s="400"/>
      <c r="AM176" s="400"/>
      <c r="AN176" s="400"/>
      <c r="AO176" s="400"/>
      <c r="AP176" s="400"/>
      <c r="AQ176" s="400"/>
      <c r="AR176" s="401"/>
      <c r="AS176" s="400"/>
      <c r="AT176" s="400"/>
      <c r="AU176" s="400"/>
      <c r="AV176" s="400"/>
      <c r="AW176" s="400"/>
      <c r="AX176" s="400"/>
    </row>
    <row r="177" spans="1:50" s="395" customFormat="1" ht="13.5" customHeight="1">
      <c r="A177" s="181" t="s">
        <v>484</v>
      </c>
      <c r="B177" s="180" t="s">
        <v>342</v>
      </c>
      <c r="C177" s="182" t="s">
        <v>280</v>
      </c>
      <c r="D177" s="177">
        <v>86</v>
      </c>
      <c r="E177" s="399"/>
      <c r="F177" s="400"/>
      <c r="G177" s="401"/>
      <c r="H177" s="400"/>
      <c r="I177" s="400"/>
      <c r="J177" s="400"/>
      <c r="K177" s="401"/>
      <c r="L177" s="400"/>
      <c r="M177" s="400"/>
      <c r="N177" s="400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1"/>
      <c r="AH177" s="400"/>
      <c r="AI177" s="400"/>
      <c r="AJ177" s="401"/>
      <c r="AK177" s="400"/>
      <c r="AL177" s="400"/>
      <c r="AM177" s="400"/>
      <c r="AN177" s="400"/>
      <c r="AO177" s="400"/>
      <c r="AP177" s="400"/>
      <c r="AQ177" s="400"/>
      <c r="AR177" s="401"/>
      <c r="AS177" s="400"/>
      <c r="AT177" s="400"/>
      <c r="AU177" s="400"/>
      <c r="AV177" s="400"/>
      <c r="AW177" s="400"/>
      <c r="AX177" s="400"/>
    </row>
    <row r="178" spans="1:52" s="395" customFormat="1" ht="14.25" customHeight="1">
      <c r="A178" s="183" t="s">
        <v>484</v>
      </c>
      <c r="B178" s="180" t="s">
        <v>562</v>
      </c>
      <c r="C178" s="182" t="s">
        <v>561</v>
      </c>
      <c r="D178" s="177">
        <v>63</v>
      </c>
      <c r="E178" s="399"/>
      <c r="F178" s="400"/>
      <c r="G178" s="400"/>
      <c r="H178" s="400"/>
      <c r="I178" s="195"/>
      <c r="J178" s="195"/>
      <c r="K178" s="353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393"/>
      <c r="AH178" s="195"/>
      <c r="AI178" s="195"/>
      <c r="AJ178" s="393"/>
      <c r="AK178" s="195"/>
      <c r="AL178" s="195"/>
      <c r="AM178" s="195"/>
      <c r="AN178" s="195"/>
      <c r="AO178" s="195"/>
      <c r="AP178" s="195"/>
      <c r="AQ178" s="195"/>
      <c r="AR178" s="393"/>
      <c r="AS178" s="195"/>
      <c r="AT178" s="195"/>
      <c r="AU178" s="195"/>
      <c r="AV178" s="195"/>
      <c r="AW178" s="195"/>
      <c r="AX178" s="195"/>
      <c r="AY178" s="353"/>
      <c r="AZ178" s="353"/>
    </row>
    <row r="179" spans="1:52" s="395" customFormat="1" ht="14.25" customHeight="1">
      <c r="A179" s="376" t="s">
        <v>181</v>
      </c>
      <c r="B179" s="265" t="s">
        <v>182</v>
      </c>
      <c r="C179" s="265" t="s">
        <v>312</v>
      </c>
      <c r="D179" s="177">
        <v>78</v>
      </c>
      <c r="E179" s="399"/>
      <c r="F179" s="195"/>
      <c r="G179" s="393"/>
      <c r="H179" s="195"/>
      <c r="I179" s="195"/>
      <c r="J179" s="407"/>
      <c r="K179" s="408"/>
      <c r="L179" s="195"/>
      <c r="M179" s="195"/>
      <c r="N179" s="195"/>
      <c r="O179" s="195"/>
      <c r="P179" s="407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393"/>
      <c r="AH179" s="195"/>
      <c r="AI179" s="195"/>
      <c r="AJ179" s="393"/>
      <c r="AK179" s="195"/>
      <c r="AL179" s="195"/>
      <c r="AM179" s="195"/>
      <c r="AN179" s="195"/>
      <c r="AO179" s="195"/>
      <c r="AP179" s="195"/>
      <c r="AQ179" s="195"/>
      <c r="AR179" s="393"/>
      <c r="AS179" s="195"/>
      <c r="AT179" s="195"/>
      <c r="AU179" s="195"/>
      <c r="AV179" s="195"/>
      <c r="AW179" s="195"/>
      <c r="AX179" s="195"/>
      <c r="AY179" s="353"/>
      <c r="AZ179" s="353"/>
    </row>
    <row r="180" spans="1:50" s="395" customFormat="1" ht="14.25" customHeight="1">
      <c r="A180" s="378" t="s">
        <v>181</v>
      </c>
      <c r="B180" s="382" t="s">
        <v>313</v>
      </c>
      <c r="C180" s="387" t="s">
        <v>160</v>
      </c>
      <c r="D180" s="177">
        <v>65</v>
      </c>
      <c r="E180" s="399"/>
      <c r="F180" s="195"/>
      <c r="G180" s="400"/>
      <c r="H180" s="400"/>
      <c r="I180" s="400"/>
      <c r="J180" s="406"/>
      <c r="K180" s="406"/>
      <c r="L180" s="400"/>
      <c r="M180" s="400"/>
      <c r="N180" s="400"/>
      <c r="O180" s="400"/>
      <c r="P180" s="406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1"/>
      <c r="AH180" s="400"/>
      <c r="AI180" s="400"/>
      <c r="AJ180" s="401"/>
      <c r="AK180" s="400"/>
      <c r="AL180" s="400"/>
      <c r="AM180" s="400"/>
      <c r="AN180" s="400"/>
      <c r="AO180" s="400"/>
      <c r="AP180" s="400"/>
      <c r="AQ180" s="400"/>
      <c r="AR180" s="401"/>
      <c r="AS180" s="400"/>
      <c r="AT180" s="400"/>
      <c r="AU180" s="400"/>
      <c r="AV180" s="400"/>
      <c r="AW180" s="400"/>
      <c r="AX180" s="400"/>
    </row>
    <row r="181" spans="1:50" s="395" customFormat="1" ht="14.25" customHeight="1">
      <c r="A181" s="374" t="s">
        <v>181</v>
      </c>
      <c r="B181" s="382" t="s">
        <v>313</v>
      </c>
      <c r="C181" s="387" t="s">
        <v>599</v>
      </c>
      <c r="D181" s="177">
        <v>50</v>
      </c>
      <c r="E181" s="420"/>
      <c r="F181" s="400"/>
      <c r="G181" s="400"/>
      <c r="H181" s="400"/>
      <c r="I181" s="400"/>
      <c r="J181" s="406"/>
      <c r="K181" s="403"/>
      <c r="L181" s="400"/>
      <c r="M181" s="400"/>
      <c r="N181" s="400"/>
      <c r="O181" s="400"/>
      <c r="P181" s="406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1"/>
      <c r="AH181" s="400"/>
      <c r="AI181" s="400"/>
      <c r="AJ181" s="401"/>
      <c r="AK181" s="400"/>
      <c r="AL181" s="400"/>
      <c r="AM181" s="400"/>
      <c r="AN181" s="400"/>
      <c r="AO181" s="400"/>
      <c r="AP181" s="400"/>
      <c r="AQ181" s="400"/>
      <c r="AR181" s="401"/>
      <c r="AS181" s="400"/>
      <c r="AT181" s="400"/>
      <c r="AU181" s="400"/>
      <c r="AV181" s="400"/>
      <c r="AW181" s="400"/>
      <c r="AX181" s="400"/>
    </row>
    <row r="182" spans="1:54" s="395" customFormat="1" ht="14.25" customHeight="1">
      <c r="A182" s="178" t="s">
        <v>181</v>
      </c>
      <c r="B182" s="265" t="s">
        <v>32</v>
      </c>
      <c r="C182" s="179" t="s">
        <v>508</v>
      </c>
      <c r="D182" s="177">
        <v>67</v>
      </c>
      <c r="E182" s="421"/>
      <c r="G182" s="353"/>
      <c r="H182" s="353"/>
      <c r="J182" s="419"/>
      <c r="K182" s="419"/>
      <c r="P182" s="419"/>
      <c r="BA182" s="394"/>
      <c r="BB182" s="394"/>
    </row>
    <row r="183" spans="1:54" s="394" customFormat="1" ht="14.25" customHeight="1">
      <c r="A183" s="178" t="s">
        <v>181</v>
      </c>
      <c r="B183" s="179" t="s">
        <v>32</v>
      </c>
      <c r="C183" s="179" t="s">
        <v>588</v>
      </c>
      <c r="D183" s="177">
        <v>60</v>
      </c>
      <c r="E183" s="421"/>
      <c r="F183" s="395"/>
      <c r="G183" s="353"/>
      <c r="H183" s="353"/>
      <c r="I183" s="395"/>
      <c r="J183" s="419"/>
      <c r="K183" s="419"/>
      <c r="L183" s="395"/>
      <c r="M183" s="422"/>
      <c r="N183" s="395"/>
      <c r="O183" s="395"/>
      <c r="P183" s="419"/>
      <c r="Q183" s="395"/>
      <c r="R183" s="395"/>
      <c r="S183" s="395"/>
      <c r="T183" s="395"/>
      <c r="U183" s="395"/>
      <c r="V183" s="395"/>
      <c r="W183" s="395"/>
      <c r="X183" s="395"/>
      <c r="Y183" s="395"/>
      <c r="Z183" s="395"/>
      <c r="AA183" s="395"/>
      <c r="AB183" s="395"/>
      <c r="AC183" s="395"/>
      <c r="AD183" s="395"/>
      <c r="AE183" s="395"/>
      <c r="AF183" s="395"/>
      <c r="AG183" s="395"/>
      <c r="AH183" s="395"/>
      <c r="AI183" s="395"/>
      <c r="AJ183" s="395"/>
      <c r="AK183" s="395"/>
      <c r="AL183" s="395"/>
      <c r="AM183" s="395"/>
      <c r="AN183" s="395"/>
      <c r="AO183" s="395"/>
      <c r="AP183" s="395"/>
      <c r="AQ183" s="395"/>
      <c r="AR183" s="395"/>
      <c r="AS183" s="395"/>
      <c r="AT183" s="395"/>
      <c r="AU183" s="395"/>
      <c r="AV183" s="395"/>
      <c r="AW183" s="395"/>
      <c r="AX183" s="395"/>
      <c r="AY183" s="395"/>
      <c r="AZ183" s="395"/>
      <c r="BA183" s="395"/>
      <c r="BB183" s="395"/>
    </row>
    <row r="184" spans="1:16" s="395" customFormat="1" ht="14.25" customHeight="1">
      <c r="A184" s="178" t="s">
        <v>185</v>
      </c>
      <c r="B184" s="179" t="s">
        <v>9</v>
      </c>
      <c r="C184" s="179" t="s">
        <v>302</v>
      </c>
      <c r="D184" s="177">
        <v>55</v>
      </c>
      <c r="E184" s="423"/>
      <c r="J184" s="419"/>
      <c r="K184" s="419"/>
      <c r="P184" s="419"/>
    </row>
    <row r="185" spans="1:52" s="395" customFormat="1" ht="14.25" customHeight="1">
      <c r="A185" s="178" t="s">
        <v>266</v>
      </c>
      <c r="B185" s="179" t="s">
        <v>9</v>
      </c>
      <c r="C185" s="179" t="s">
        <v>230</v>
      </c>
      <c r="D185" s="392">
        <v>80</v>
      </c>
      <c r="E185" s="421"/>
      <c r="F185" s="353"/>
      <c r="I185" s="353"/>
      <c r="J185" s="422"/>
      <c r="K185" s="422"/>
      <c r="L185" s="353"/>
      <c r="M185" s="353"/>
      <c r="N185" s="353"/>
      <c r="O185" s="353"/>
      <c r="P185" s="422"/>
      <c r="Q185" s="353"/>
      <c r="R185" s="353"/>
      <c r="S185" s="353"/>
      <c r="T185" s="353"/>
      <c r="U185" s="353"/>
      <c r="V185" s="353"/>
      <c r="W185" s="353"/>
      <c r="X185" s="353"/>
      <c r="Y185" s="353"/>
      <c r="Z185" s="353"/>
      <c r="AA185" s="353"/>
      <c r="AB185" s="353"/>
      <c r="AC185" s="353"/>
      <c r="AD185" s="353"/>
      <c r="AE185" s="353"/>
      <c r="AF185" s="353"/>
      <c r="AG185" s="353"/>
      <c r="AH185" s="353"/>
      <c r="AI185" s="353"/>
      <c r="AJ185" s="353"/>
      <c r="AK185" s="353"/>
      <c r="AL185" s="353"/>
      <c r="AM185" s="353"/>
      <c r="AN185" s="353"/>
      <c r="AO185" s="353"/>
      <c r="AP185" s="353"/>
      <c r="AQ185" s="353"/>
      <c r="AR185" s="353"/>
      <c r="AS185" s="353"/>
      <c r="AT185" s="353"/>
      <c r="AU185" s="353"/>
      <c r="AV185" s="353"/>
      <c r="AW185" s="353"/>
      <c r="AX185" s="353"/>
      <c r="AY185" s="353"/>
      <c r="AZ185" s="353"/>
    </row>
    <row r="186" spans="1:54" s="394" customFormat="1" ht="12.75">
      <c r="A186" s="181" t="s">
        <v>383</v>
      </c>
      <c r="B186" s="180" t="s">
        <v>18</v>
      </c>
      <c r="C186" s="182" t="s">
        <v>441</v>
      </c>
      <c r="D186" s="206">
        <v>83</v>
      </c>
      <c r="E186" s="421"/>
      <c r="F186" s="395"/>
      <c r="G186" s="395"/>
      <c r="H186" s="395"/>
      <c r="I186" s="395"/>
      <c r="J186" s="395"/>
      <c r="K186" s="419"/>
      <c r="L186" s="395"/>
      <c r="M186" s="395"/>
      <c r="N186" s="419">
        <v>15</v>
      </c>
      <c r="O186" s="424">
        <v>23</v>
      </c>
      <c r="P186" s="419">
        <v>15</v>
      </c>
      <c r="Q186" s="395"/>
      <c r="R186" s="395"/>
      <c r="S186" s="395"/>
      <c r="T186" s="395"/>
      <c r="U186" s="395"/>
      <c r="V186" s="395"/>
      <c r="W186" s="395"/>
      <c r="X186" s="395"/>
      <c r="Y186" s="395"/>
      <c r="Z186" s="395"/>
      <c r="AA186" s="395"/>
      <c r="AB186" s="395"/>
      <c r="AC186" s="395"/>
      <c r="AD186" s="395"/>
      <c r="AE186" s="395"/>
      <c r="AF186" s="395"/>
      <c r="AG186" s="395"/>
      <c r="AH186" s="395"/>
      <c r="AI186" s="395"/>
      <c r="AJ186" s="395"/>
      <c r="AK186" s="395"/>
      <c r="AL186" s="395"/>
      <c r="AM186" s="395"/>
      <c r="AN186" s="395"/>
      <c r="AO186" s="395"/>
      <c r="AP186" s="395"/>
      <c r="AQ186" s="395"/>
      <c r="AR186" s="395"/>
      <c r="AS186" s="395"/>
      <c r="AT186" s="395"/>
      <c r="AU186" s="395"/>
      <c r="AV186" s="395"/>
      <c r="AW186" s="395"/>
      <c r="AX186" s="395"/>
      <c r="AY186" s="395"/>
      <c r="AZ186" s="395"/>
      <c r="BA186" s="353"/>
      <c r="BB186" s="353"/>
    </row>
    <row r="187" spans="1:16" s="395" customFormat="1" ht="14.25" customHeight="1">
      <c r="A187" s="181" t="s">
        <v>383</v>
      </c>
      <c r="B187" s="180" t="s">
        <v>18</v>
      </c>
      <c r="C187" s="182" t="s">
        <v>602</v>
      </c>
      <c r="D187" s="206">
        <f>SUM(E186:AL186)</f>
        <v>53</v>
      </c>
      <c r="E187" s="421"/>
      <c r="I187" s="419">
        <v>25</v>
      </c>
      <c r="K187" s="424">
        <v>10</v>
      </c>
      <c r="P187" s="419"/>
    </row>
    <row r="188" spans="1:54" s="394" customFormat="1" ht="14.25" customHeight="1">
      <c r="A188" s="183" t="s">
        <v>597</v>
      </c>
      <c r="B188" s="180" t="s">
        <v>7</v>
      </c>
      <c r="C188" s="182" t="s">
        <v>598</v>
      </c>
      <c r="D188" s="206">
        <v>78</v>
      </c>
      <c r="E188" s="421"/>
      <c r="F188" s="395"/>
      <c r="G188" s="395"/>
      <c r="H188" s="395"/>
      <c r="I188" s="395"/>
      <c r="J188" s="395"/>
      <c r="K188" s="419"/>
      <c r="L188" s="395"/>
      <c r="M188" s="395"/>
      <c r="N188" s="395"/>
      <c r="O188" s="395"/>
      <c r="P188" s="395"/>
      <c r="Q188" s="395"/>
      <c r="R188" s="395"/>
      <c r="S188" s="395"/>
      <c r="T188" s="395"/>
      <c r="U188" s="395"/>
      <c r="V188" s="395"/>
      <c r="W188" s="395"/>
      <c r="X188" s="395"/>
      <c r="Y188" s="395"/>
      <c r="Z188" s="395"/>
      <c r="AA188" s="395"/>
      <c r="AB188" s="395"/>
      <c r="AC188" s="395"/>
      <c r="AD188" s="395"/>
      <c r="AE188" s="395"/>
      <c r="AF188" s="395"/>
      <c r="AG188" s="395"/>
      <c r="AH188" s="395"/>
      <c r="AI188" s="395"/>
      <c r="AJ188" s="395"/>
      <c r="AK188" s="395"/>
      <c r="AL188" s="395"/>
      <c r="AM188" s="395"/>
      <c r="AN188" s="395"/>
      <c r="AO188" s="395"/>
      <c r="AP188" s="395"/>
      <c r="AQ188" s="395"/>
      <c r="AR188" s="395"/>
      <c r="AS188" s="395"/>
      <c r="AT188" s="395"/>
      <c r="AU188" s="395"/>
      <c r="AV188" s="395"/>
      <c r="AW188" s="395"/>
      <c r="AX188" s="395"/>
      <c r="AY188" s="395"/>
      <c r="AZ188" s="395"/>
      <c r="BA188" s="353"/>
      <c r="BB188" s="353"/>
    </row>
    <row r="189" spans="1:52" s="395" customFormat="1" ht="14.25" customHeight="1">
      <c r="A189" s="178" t="s">
        <v>501</v>
      </c>
      <c r="B189" s="176" t="s">
        <v>502</v>
      </c>
      <c r="C189" s="179" t="s">
        <v>503</v>
      </c>
      <c r="D189" s="206">
        <v>67</v>
      </c>
      <c r="E189" s="419"/>
      <c r="F189" s="419"/>
      <c r="G189" s="422"/>
      <c r="H189" s="422"/>
      <c r="I189" s="422"/>
      <c r="J189" s="422"/>
      <c r="K189" s="422"/>
      <c r="L189" s="422"/>
      <c r="M189" s="422"/>
      <c r="N189" s="422"/>
      <c r="O189" s="422"/>
      <c r="P189" s="422"/>
      <c r="Q189" s="422"/>
      <c r="R189" s="422"/>
      <c r="S189" s="422"/>
      <c r="T189" s="422"/>
      <c r="U189" s="422"/>
      <c r="V189" s="422"/>
      <c r="W189" s="422"/>
      <c r="X189" s="353"/>
      <c r="Y189" s="353"/>
      <c r="Z189" s="353"/>
      <c r="AA189" s="353"/>
      <c r="AB189" s="353"/>
      <c r="AC189" s="353"/>
      <c r="AD189" s="353"/>
      <c r="AE189" s="353"/>
      <c r="AF189" s="353"/>
      <c r="AG189" s="353"/>
      <c r="AH189" s="353"/>
      <c r="AI189" s="353"/>
      <c r="AJ189" s="353"/>
      <c r="AK189" s="353"/>
      <c r="AL189" s="353"/>
      <c r="AM189" s="353"/>
      <c r="AN189" s="353"/>
      <c r="AO189" s="353"/>
      <c r="AP189" s="353"/>
      <c r="AQ189" s="353"/>
      <c r="AR189" s="353"/>
      <c r="AS189" s="353"/>
      <c r="AT189" s="353"/>
      <c r="AU189" s="353"/>
      <c r="AV189" s="353"/>
      <c r="AW189" s="353"/>
      <c r="AX189" s="394"/>
      <c r="AY189" s="394"/>
      <c r="AZ189" s="394"/>
    </row>
    <row r="190" spans="1:14" s="395" customFormat="1" ht="14.25" customHeight="1">
      <c r="A190" s="186" t="s">
        <v>529</v>
      </c>
      <c r="B190" s="176" t="s">
        <v>16</v>
      </c>
      <c r="C190" s="179" t="s">
        <v>539</v>
      </c>
      <c r="D190" s="206">
        <v>85</v>
      </c>
      <c r="E190" s="421"/>
      <c r="F190" s="419">
        <v>15</v>
      </c>
      <c r="I190" s="419">
        <v>25</v>
      </c>
      <c r="K190" s="419"/>
      <c r="N190" s="425">
        <v>13</v>
      </c>
    </row>
    <row r="191" spans="1:52" s="395" customFormat="1" ht="14.25" customHeight="1">
      <c r="A191" s="186" t="s">
        <v>529</v>
      </c>
      <c r="B191" s="176" t="s">
        <v>16</v>
      </c>
      <c r="C191" s="179" t="s">
        <v>658</v>
      </c>
      <c r="D191" s="206">
        <f>SUM(E190:AL190)</f>
        <v>53</v>
      </c>
      <c r="E191" s="353"/>
      <c r="F191" s="353"/>
      <c r="G191" s="353"/>
      <c r="H191" s="353"/>
      <c r="I191" s="353"/>
      <c r="J191" s="353"/>
      <c r="K191" s="422"/>
      <c r="L191" s="353"/>
      <c r="M191" s="353"/>
      <c r="N191" s="353"/>
      <c r="O191" s="353"/>
      <c r="P191" s="353"/>
      <c r="Q191" s="353"/>
      <c r="R191" s="353"/>
      <c r="S191" s="353"/>
      <c r="T191" s="353"/>
      <c r="U191" s="353"/>
      <c r="V191" s="353"/>
      <c r="W191" s="353"/>
      <c r="X191" s="353"/>
      <c r="Y191" s="353"/>
      <c r="Z191" s="353"/>
      <c r="AA191" s="353"/>
      <c r="AB191" s="353"/>
      <c r="AC191" s="353"/>
      <c r="AD191" s="353"/>
      <c r="AE191" s="353"/>
      <c r="AF191" s="353"/>
      <c r="AG191" s="353"/>
      <c r="AH191" s="353"/>
      <c r="AI191" s="353"/>
      <c r="AJ191" s="353"/>
      <c r="AK191" s="353"/>
      <c r="AL191" s="353"/>
      <c r="AM191" s="353"/>
      <c r="AN191" s="353"/>
      <c r="AO191" s="353"/>
      <c r="AP191" s="353"/>
      <c r="AQ191" s="353"/>
      <c r="AR191" s="353"/>
      <c r="AS191" s="353"/>
      <c r="AT191" s="353"/>
      <c r="AU191" s="353"/>
      <c r="AV191" s="353"/>
      <c r="AW191" s="353"/>
      <c r="AX191" s="353"/>
      <c r="AY191" s="394"/>
      <c r="AZ191" s="394"/>
    </row>
    <row r="192" spans="1:23" s="395" customFormat="1" ht="14.25" customHeight="1">
      <c r="A192" s="175" t="s">
        <v>132</v>
      </c>
      <c r="B192" s="179" t="s">
        <v>29</v>
      </c>
      <c r="C192" s="179" t="s">
        <v>388</v>
      </c>
      <c r="D192" s="206">
        <v>90</v>
      </c>
      <c r="E192" s="419"/>
      <c r="F192" s="422"/>
      <c r="G192" s="419"/>
      <c r="H192" s="419"/>
      <c r="I192" s="419"/>
      <c r="J192" s="419"/>
      <c r="K192" s="419"/>
      <c r="L192" s="419"/>
      <c r="M192" s="419"/>
      <c r="N192" s="419"/>
      <c r="O192" s="419"/>
      <c r="P192" s="419"/>
      <c r="Q192" s="419"/>
      <c r="R192" s="419"/>
      <c r="S192" s="419"/>
      <c r="T192" s="419"/>
      <c r="U192" s="419"/>
      <c r="V192" s="419"/>
      <c r="W192" s="419"/>
    </row>
    <row r="193" spans="1:54" s="394" customFormat="1" ht="14.25" customHeight="1">
      <c r="A193" s="175" t="s">
        <v>132</v>
      </c>
      <c r="B193" s="179" t="s">
        <v>29</v>
      </c>
      <c r="C193" s="179" t="s">
        <v>637</v>
      </c>
      <c r="D193" s="206">
        <f>SUM(E193:AY193)</f>
        <v>90</v>
      </c>
      <c r="E193" s="419"/>
      <c r="F193" s="421">
        <v>10</v>
      </c>
      <c r="G193" s="395"/>
      <c r="H193" s="395"/>
      <c r="I193" s="395"/>
      <c r="J193" s="419">
        <v>5</v>
      </c>
      <c r="K193" s="422"/>
      <c r="L193" s="419"/>
      <c r="M193" s="419">
        <v>25</v>
      </c>
      <c r="N193" s="419"/>
      <c r="O193" s="419"/>
      <c r="P193" s="419"/>
      <c r="Q193" s="419"/>
      <c r="R193" s="419"/>
      <c r="S193" s="419"/>
      <c r="T193" s="419"/>
      <c r="U193" s="419"/>
      <c r="V193" s="419"/>
      <c r="W193" s="424">
        <v>20</v>
      </c>
      <c r="X193" s="395"/>
      <c r="Y193" s="395"/>
      <c r="Z193" s="395"/>
      <c r="AA193" s="353">
        <v>20</v>
      </c>
      <c r="AB193" s="395"/>
      <c r="AC193" s="395"/>
      <c r="AD193" s="395"/>
      <c r="AE193" s="395"/>
      <c r="AF193" s="395"/>
      <c r="AG193" s="395"/>
      <c r="AH193" s="395"/>
      <c r="AI193" s="353">
        <v>10</v>
      </c>
      <c r="AJ193" s="395"/>
      <c r="AK193" s="395"/>
      <c r="AL193" s="395"/>
      <c r="AM193" s="395"/>
      <c r="AN193" s="395"/>
      <c r="AO193" s="395"/>
      <c r="AP193" s="395"/>
      <c r="AQ193" s="395"/>
      <c r="AR193" s="395"/>
      <c r="AS193" s="395"/>
      <c r="AT193" s="395"/>
      <c r="AU193" s="395"/>
      <c r="AV193" s="395"/>
      <c r="AW193" s="395"/>
      <c r="AX193" s="395"/>
      <c r="AY193" s="395"/>
      <c r="AZ193" s="395"/>
      <c r="BA193" s="353"/>
      <c r="BB193" s="353"/>
    </row>
    <row r="194" spans="1:23" s="395" customFormat="1" ht="14.25" customHeight="1">
      <c r="A194" s="178" t="s">
        <v>283</v>
      </c>
      <c r="B194" s="179" t="s">
        <v>9</v>
      </c>
      <c r="C194" s="179" t="s">
        <v>438</v>
      </c>
      <c r="D194" s="206">
        <v>89</v>
      </c>
      <c r="E194" s="419"/>
      <c r="F194" s="422"/>
      <c r="G194" s="419"/>
      <c r="H194" s="419"/>
      <c r="I194" s="419"/>
      <c r="J194" s="419"/>
      <c r="K194" s="419"/>
      <c r="L194" s="419"/>
      <c r="M194" s="419"/>
      <c r="N194" s="419"/>
      <c r="O194" s="419"/>
      <c r="P194" s="419"/>
      <c r="Q194" s="419"/>
      <c r="R194" s="419"/>
      <c r="S194" s="419"/>
      <c r="T194" s="419"/>
      <c r="U194" s="419"/>
      <c r="V194" s="419"/>
      <c r="W194" s="419"/>
    </row>
    <row r="195" spans="1:23" s="395" customFormat="1" ht="14.25" customHeight="1">
      <c r="A195" s="178" t="s">
        <v>283</v>
      </c>
      <c r="B195" s="179" t="s">
        <v>9</v>
      </c>
      <c r="C195" s="179" t="s">
        <v>330</v>
      </c>
      <c r="D195" s="206">
        <f>SUM(E195:AY195)</f>
        <v>74</v>
      </c>
      <c r="E195" s="419"/>
      <c r="F195" s="422"/>
      <c r="G195" s="419"/>
      <c r="H195" s="419">
        <v>5</v>
      </c>
      <c r="I195" s="419"/>
      <c r="J195" s="419">
        <v>5</v>
      </c>
      <c r="K195" s="419"/>
      <c r="L195" s="419"/>
      <c r="M195" s="419"/>
      <c r="N195" s="419"/>
      <c r="O195" s="419">
        <v>4</v>
      </c>
      <c r="P195" s="419"/>
      <c r="Q195" s="419"/>
      <c r="R195" s="419">
        <v>10</v>
      </c>
      <c r="S195" s="419"/>
      <c r="T195" s="419">
        <v>15</v>
      </c>
      <c r="U195" s="424">
        <v>15</v>
      </c>
      <c r="V195" s="419">
        <v>20</v>
      </c>
      <c r="W195" s="419"/>
    </row>
    <row r="196" spans="1:52" s="395" customFormat="1" ht="14.25" customHeight="1">
      <c r="A196" s="178" t="s">
        <v>798</v>
      </c>
      <c r="B196" s="179" t="s">
        <v>9</v>
      </c>
      <c r="C196" s="179" t="s">
        <v>799</v>
      </c>
      <c r="D196" s="206">
        <f>SUM(M196:AL196)</f>
        <v>70</v>
      </c>
      <c r="E196" s="419"/>
      <c r="F196" s="422"/>
      <c r="G196" s="422"/>
      <c r="H196" s="422"/>
      <c r="I196" s="422"/>
      <c r="J196" s="422"/>
      <c r="K196" s="422"/>
      <c r="L196" s="422"/>
      <c r="M196" s="422"/>
      <c r="N196" s="422"/>
      <c r="O196" s="422"/>
      <c r="P196" s="422"/>
      <c r="Q196" s="422"/>
      <c r="R196" s="422"/>
      <c r="S196" s="422"/>
      <c r="T196" s="422"/>
      <c r="U196" s="422"/>
      <c r="V196" s="422"/>
      <c r="W196" s="422"/>
      <c r="X196" s="353"/>
      <c r="Y196" s="353"/>
      <c r="Z196" s="353">
        <v>20</v>
      </c>
      <c r="AA196" s="353">
        <v>25</v>
      </c>
      <c r="AB196" s="426">
        <v>25</v>
      </c>
      <c r="AC196" s="353"/>
      <c r="AD196" s="353"/>
      <c r="AE196" s="353"/>
      <c r="AF196" s="353"/>
      <c r="AG196" s="353"/>
      <c r="AH196" s="353"/>
      <c r="AI196" s="353"/>
      <c r="AJ196" s="353"/>
      <c r="AK196" s="353"/>
      <c r="AL196" s="353"/>
      <c r="AM196" s="353"/>
      <c r="AN196" s="353"/>
      <c r="AO196" s="353"/>
      <c r="AP196" s="353"/>
      <c r="AQ196" s="353"/>
      <c r="AR196" s="353"/>
      <c r="AS196" s="353"/>
      <c r="AT196" s="353"/>
      <c r="AU196" s="353"/>
      <c r="AV196" s="353"/>
      <c r="AW196" s="353"/>
      <c r="AX196" s="394"/>
      <c r="AY196" s="394"/>
      <c r="AZ196" s="394"/>
    </row>
    <row r="197" spans="1:52" s="395" customFormat="1" ht="14.25" customHeight="1">
      <c r="A197" s="178" t="s">
        <v>73</v>
      </c>
      <c r="B197" s="179" t="s">
        <v>9</v>
      </c>
      <c r="C197" s="179" t="s">
        <v>657</v>
      </c>
      <c r="D197" s="206">
        <v>75</v>
      </c>
      <c r="E197" s="419"/>
      <c r="F197" s="422"/>
      <c r="G197" s="422"/>
      <c r="H197" s="422"/>
      <c r="I197" s="422">
        <v>10</v>
      </c>
      <c r="J197" s="422"/>
      <c r="K197" s="422">
        <v>15</v>
      </c>
      <c r="L197" s="422"/>
      <c r="M197" s="422"/>
      <c r="N197" s="422"/>
      <c r="O197" s="422"/>
      <c r="P197" s="422">
        <v>15</v>
      </c>
      <c r="Q197" s="422"/>
      <c r="R197" s="422"/>
      <c r="S197" s="422"/>
      <c r="T197" s="425">
        <v>20</v>
      </c>
      <c r="U197" s="422"/>
      <c r="V197" s="422"/>
      <c r="W197" s="422"/>
      <c r="X197" s="422">
        <v>15</v>
      </c>
      <c r="Y197" s="353"/>
      <c r="Z197" s="353"/>
      <c r="AA197" s="353"/>
      <c r="AB197" s="353"/>
      <c r="AC197" s="353"/>
      <c r="AD197" s="353"/>
      <c r="AE197" s="353"/>
      <c r="AF197" s="353"/>
      <c r="AG197" s="353"/>
      <c r="AH197" s="353"/>
      <c r="AI197" s="353"/>
      <c r="AJ197" s="353"/>
      <c r="AK197" s="353"/>
      <c r="AL197" s="353"/>
      <c r="AM197" s="353"/>
      <c r="AN197" s="353"/>
      <c r="AO197" s="353"/>
      <c r="AP197" s="353"/>
      <c r="AQ197" s="353"/>
      <c r="AR197" s="353"/>
      <c r="AS197" s="353"/>
      <c r="AT197" s="353"/>
      <c r="AU197" s="353"/>
      <c r="AV197" s="353"/>
      <c r="AW197" s="353"/>
      <c r="AX197" s="394"/>
      <c r="AY197" s="394"/>
      <c r="AZ197" s="394"/>
    </row>
    <row r="198" spans="1:25" s="395" customFormat="1" ht="14.25" customHeight="1">
      <c r="A198" s="181" t="s">
        <v>707</v>
      </c>
      <c r="B198" s="180" t="s">
        <v>18</v>
      </c>
      <c r="C198" s="182" t="s">
        <v>758</v>
      </c>
      <c r="D198" s="206">
        <f>SUM(I198:AZ198)</f>
        <v>55</v>
      </c>
      <c r="E198" s="421"/>
      <c r="F198" s="353"/>
      <c r="J198" s="419"/>
      <c r="K198" s="419"/>
      <c r="M198" s="419"/>
      <c r="N198" s="419"/>
      <c r="P198" s="424"/>
      <c r="U198" s="419">
        <v>20</v>
      </c>
      <c r="W198" s="419">
        <v>24</v>
      </c>
      <c r="Y198" s="427">
        <v>11</v>
      </c>
    </row>
    <row r="199" spans="1:52" s="395" customFormat="1" ht="14.25" customHeight="1">
      <c r="A199" s="428" t="s">
        <v>707</v>
      </c>
      <c r="B199" s="179" t="s">
        <v>7</v>
      </c>
      <c r="C199" s="428" t="s">
        <v>708</v>
      </c>
      <c r="D199" s="206">
        <f>SUM(O199:AY199)</f>
        <v>63</v>
      </c>
      <c r="E199" s="421"/>
      <c r="F199" s="421"/>
      <c r="G199" s="421"/>
      <c r="H199" s="421"/>
      <c r="I199" s="421"/>
      <c r="J199" s="421"/>
      <c r="K199" s="421"/>
      <c r="L199" s="421"/>
      <c r="M199" s="421"/>
      <c r="N199" s="421"/>
      <c r="O199" s="421">
        <v>18</v>
      </c>
      <c r="P199" s="422"/>
      <c r="Q199" s="422"/>
      <c r="R199" s="422"/>
      <c r="S199" s="422"/>
      <c r="T199" s="422"/>
      <c r="U199" s="422">
        <v>25</v>
      </c>
      <c r="V199" s="425">
        <v>20</v>
      </c>
      <c r="W199" s="422"/>
      <c r="X199" s="422"/>
      <c r="Y199" s="422"/>
      <c r="Z199" s="422"/>
      <c r="AA199" s="422"/>
      <c r="AB199" s="422"/>
      <c r="AC199" s="422"/>
      <c r="AD199" s="422"/>
      <c r="AE199" s="422"/>
      <c r="AF199" s="422"/>
      <c r="AG199" s="353"/>
      <c r="AH199" s="353"/>
      <c r="AI199" s="353"/>
      <c r="AJ199" s="353"/>
      <c r="AK199" s="353"/>
      <c r="AL199" s="353"/>
      <c r="AM199" s="353"/>
      <c r="AN199" s="353"/>
      <c r="AO199" s="353"/>
      <c r="AP199" s="353"/>
      <c r="AQ199" s="353"/>
      <c r="AR199" s="353"/>
      <c r="AS199" s="353"/>
      <c r="AT199" s="353"/>
      <c r="AU199" s="353"/>
      <c r="AV199" s="353"/>
      <c r="AW199" s="353"/>
      <c r="AX199" s="394"/>
      <c r="AY199" s="394"/>
      <c r="AZ199" s="394"/>
    </row>
    <row r="200" spans="1:54" s="394" customFormat="1" ht="14.25" customHeight="1">
      <c r="A200" s="189" t="s">
        <v>84</v>
      </c>
      <c r="B200" s="179" t="s">
        <v>16</v>
      </c>
      <c r="C200" s="179" t="s">
        <v>645</v>
      </c>
      <c r="D200" s="206">
        <v>86</v>
      </c>
      <c r="E200" s="421"/>
      <c r="F200" s="353"/>
      <c r="G200" s="395"/>
      <c r="H200" s="395"/>
      <c r="I200" s="395"/>
      <c r="J200" s="395"/>
      <c r="K200" s="419"/>
      <c r="L200" s="395"/>
      <c r="M200" s="395"/>
      <c r="N200" s="395"/>
      <c r="O200" s="395"/>
      <c r="P200" s="395"/>
      <c r="Q200" s="395"/>
      <c r="R200" s="395"/>
      <c r="S200" s="395"/>
      <c r="T200" s="395"/>
      <c r="U200" s="395"/>
      <c r="V200" s="395"/>
      <c r="W200" s="395"/>
      <c r="X200" s="395"/>
      <c r="Y200" s="395"/>
      <c r="Z200" s="395"/>
      <c r="AA200" s="395"/>
      <c r="AB200" s="395"/>
      <c r="AC200" s="395"/>
      <c r="AD200" s="395"/>
      <c r="AE200" s="395"/>
      <c r="AF200" s="395"/>
      <c r="AG200" s="395"/>
      <c r="AH200" s="395"/>
      <c r="AI200" s="395"/>
      <c r="AJ200" s="395"/>
      <c r="AK200" s="395"/>
      <c r="AL200" s="395"/>
      <c r="AM200" s="395"/>
      <c r="AN200" s="395"/>
      <c r="AO200" s="395"/>
      <c r="AP200" s="395"/>
      <c r="AQ200" s="395"/>
      <c r="AR200" s="395"/>
      <c r="AS200" s="395"/>
      <c r="AT200" s="395"/>
      <c r="AU200" s="395"/>
      <c r="AV200" s="395"/>
      <c r="AW200" s="395"/>
      <c r="AX200" s="395"/>
      <c r="AY200" s="395"/>
      <c r="AZ200" s="395"/>
      <c r="BA200" s="353"/>
      <c r="BB200" s="353"/>
    </row>
    <row r="201" spans="1:24" s="395" customFormat="1" ht="14.25" customHeight="1">
      <c r="A201" s="190" t="s">
        <v>12</v>
      </c>
      <c r="B201" s="191" t="s">
        <v>514</v>
      </c>
      <c r="C201" s="191" t="s">
        <v>515</v>
      </c>
      <c r="D201" s="206">
        <v>84</v>
      </c>
      <c r="E201" s="421">
        <v>29</v>
      </c>
      <c r="F201" s="353"/>
      <c r="J201" s="422">
        <v>25</v>
      </c>
      <c r="K201" s="419"/>
      <c r="P201" s="419"/>
      <c r="W201" s="353">
        <v>25</v>
      </c>
      <c r="X201" s="419">
        <v>5</v>
      </c>
    </row>
    <row r="202" spans="1:24" s="395" customFormat="1" ht="14.25" customHeight="1">
      <c r="A202" s="178" t="s">
        <v>12</v>
      </c>
      <c r="B202" s="182" t="s">
        <v>9</v>
      </c>
      <c r="C202" s="179" t="s">
        <v>434</v>
      </c>
      <c r="D202" s="206">
        <f>SUM(E202:AY202)</f>
        <v>65</v>
      </c>
      <c r="E202" s="419">
        <v>20</v>
      </c>
      <c r="F202" s="419"/>
      <c r="G202" s="419"/>
      <c r="H202" s="419"/>
      <c r="I202" s="419"/>
      <c r="J202" s="422"/>
      <c r="K202" s="422"/>
      <c r="L202" s="425"/>
      <c r="M202" s="419"/>
      <c r="N202" s="419"/>
      <c r="O202" s="419"/>
      <c r="P202" s="419"/>
      <c r="Q202" s="419"/>
      <c r="R202" s="419"/>
      <c r="S202" s="419"/>
      <c r="T202" s="422"/>
      <c r="U202" s="424"/>
      <c r="V202" s="419"/>
      <c r="W202" s="419">
        <v>25</v>
      </c>
      <c r="X202" s="424">
        <v>20</v>
      </c>
    </row>
    <row r="203" spans="1:54" s="394" customFormat="1" ht="16.5" customHeight="1">
      <c r="A203" s="186" t="s">
        <v>433</v>
      </c>
      <c r="B203" s="179" t="s">
        <v>391</v>
      </c>
      <c r="C203" s="179" t="s">
        <v>434</v>
      </c>
      <c r="D203" s="206">
        <v>122</v>
      </c>
      <c r="E203" s="421"/>
      <c r="F203" s="353"/>
      <c r="G203" s="395" t="s">
        <v>21</v>
      </c>
      <c r="H203" s="395"/>
      <c r="I203" s="395"/>
      <c r="J203" s="395"/>
      <c r="K203" s="419"/>
      <c r="L203" s="395"/>
      <c r="M203" s="395"/>
      <c r="N203" s="429" t="s">
        <v>21</v>
      </c>
      <c r="O203" s="395"/>
      <c r="P203" s="395"/>
      <c r="Q203" s="395"/>
      <c r="R203" s="395"/>
      <c r="S203" s="395"/>
      <c r="T203" s="395"/>
      <c r="U203" s="395"/>
      <c r="V203" s="395"/>
      <c r="W203" s="395"/>
      <c r="X203" s="395"/>
      <c r="Y203" s="395"/>
      <c r="Z203" s="395"/>
      <c r="AA203" s="395"/>
      <c r="AB203" s="395"/>
      <c r="AC203" s="395"/>
      <c r="AD203" s="395"/>
      <c r="AE203" s="395"/>
      <c r="AF203" s="395"/>
      <c r="AG203" s="395"/>
      <c r="AH203" s="395"/>
      <c r="AI203" s="395"/>
      <c r="AJ203" s="395"/>
      <c r="AK203" s="395"/>
      <c r="AL203" s="395"/>
      <c r="AM203" s="395"/>
      <c r="AN203" s="395"/>
      <c r="AO203" s="395"/>
      <c r="AP203" s="395"/>
      <c r="AQ203" s="395"/>
      <c r="AR203" s="395"/>
      <c r="AS203" s="395"/>
      <c r="AT203" s="395"/>
      <c r="AU203" s="395"/>
      <c r="AV203" s="395"/>
      <c r="AW203" s="395"/>
      <c r="AX203" s="395"/>
      <c r="AY203" s="395"/>
      <c r="AZ203" s="395"/>
      <c r="BA203" s="353"/>
      <c r="BB203" s="353"/>
    </row>
    <row r="204" spans="1:54" s="394" customFormat="1" ht="14.25" customHeight="1">
      <c r="A204" s="195" t="s">
        <v>695</v>
      </c>
      <c r="B204" s="180" t="s">
        <v>16</v>
      </c>
      <c r="C204" s="180" t="s">
        <v>696</v>
      </c>
      <c r="D204" s="206">
        <f>SUM(I204:AZ204)</f>
        <v>52</v>
      </c>
      <c r="E204" s="421"/>
      <c r="F204" s="353"/>
      <c r="G204" s="395"/>
      <c r="H204" s="395"/>
      <c r="I204" s="395"/>
      <c r="J204" s="395"/>
      <c r="K204" s="419"/>
      <c r="L204" s="395"/>
      <c r="M204" s="419">
        <v>19</v>
      </c>
      <c r="N204" s="422">
        <v>5</v>
      </c>
      <c r="O204" s="395"/>
      <c r="P204" s="419">
        <v>12</v>
      </c>
      <c r="Q204" s="395"/>
      <c r="R204" s="395"/>
      <c r="S204" s="395"/>
      <c r="T204" s="419"/>
      <c r="U204" s="395"/>
      <c r="V204" s="395"/>
      <c r="W204" s="430">
        <v>10</v>
      </c>
      <c r="X204" s="427">
        <v>6</v>
      </c>
      <c r="Y204" s="395"/>
      <c r="Z204" s="395"/>
      <c r="AA204" s="395"/>
      <c r="AB204" s="395"/>
      <c r="AC204" s="395"/>
      <c r="AD204" s="395"/>
      <c r="AE204" s="395"/>
      <c r="AF204" s="395"/>
      <c r="AG204" s="395"/>
      <c r="AH204" s="395"/>
      <c r="AI204" s="395"/>
      <c r="AJ204" s="395"/>
      <c r="AK204" s="395"/>
      <c r="AL204" s="395"/>
      <c r="AM204" s="395"/>
      <c r="AN204" s="395"/>
      <c r="AO204" s="395"/>
      <c r="AP204" s="395"/>
      <c r="AQ204" s="395"/>
      <c r="AR204" s="395"/>
      <c r="AS204" s="395"/>
      <c r="AT204" s="395"/>
      <c r="AU204" s="395"/>
      <c r="AV204" s="395"/>
      <c r="AW204" s="395"/>
      <c r="AX204" s="395"/>
      <c r="AY204" s="395"/>
      <c r="AZ204" s="395"/>
      <c r="BA204" s="353"/>
      <c r="BB204" s="353"/>
    </row>
    <row r="205" spans="1:28" s="395" customFormat="1" ht="14.25" customHeight="1">
      <c r="A205" s="178" t="s">
        <v>788</v>
      </c>
      <c r="B205" s="182" t="s">
        <v>16</v>
      </c>
      <c r="C205" s="179" t="s">
        <v>219</v>
      </c>
      <c r="D205" s="206">
        <f>SUM(M205:AL205)</f>
        <v>50</v>
      </c>
      <c r="E205" s="419"/>
      <c r="F205" s="419"/>
      <c r="G205" s="419"/>
      <c r="H205" s="419"/>
      <c r="I205" s="419"/>
      <c r="J205" s="422"/>
      <c r="K205" s="422"/>
      <c r="L205" s="425"/>
      <c r="M205" s="419"/>
      <c r="N205" s="419"/>
      <c r="O205" s="419"/>
      <c r="P205" s="419"/>
      <c r="Q205" s="419"/>
      <c r="R205" s="419"/>
      <c r="S205" s="419"/>
      <c r="T205" s="422"/>
      <c r="U205" s="424"/>
      <c r="V205" s="419"/>
      <c r="W205" s="419"/>
      <c r="X205" s="424"/>
      <c r="Z205" s="353">
        <v>25</v>
      </c>
      <c r="AA205" s="353"/>
      <c r="AB205" s="426">
        <v>25</v>
      </c>
    </row>
    <row r="206" spans="1:29" s="395" customFormat="1" ht="14.25" customHeight="1">
      <c r="A206" s="190" t="s">
        <v>750</v>
      </c>
      <c r="B206" s="191" t="s">
        <v>18</v>
      </c>
      <c r="C206" s="191" t="s">
        <v>396</v>
      </c>
      <c r="D206" s="206">
        <v>87</v>
      </c>
      <c r="E206" s="421"/>
      <c r="F206" s="353"/>
      <c r="J206" s="419"/>
      <c r="K206" s="419"/>
      <c r="P206" s="419"/>
      <c r="T206" s="422">
        <v>20</v>
      </c>
      <c r="U206" s="353"/>
      <c r="V206" s="353"/>
      <c r="W206" s="353">
        <v>20</v>
      </c>
      <c r="X206" s="353"/>
      <c r="Y206" s="353"/>
      <c r="Z206" s="427">
        <v>25</v>
      </c>
      <c r="AC206" s="353">
        <v>22</v>
      </c>
    </row>
    <row r="207" spans="1:19" s="395" customFormat="1" ht="14.25" customHeight="1">
      <c r="A207" s="190" t="s">
        <v>331</v>
      </c>
      <c r="B207" s="191" t="s">
        <v>16</v>
      </c>
      <c r="C207" s="191" t="s">
        <v>423</v>
      </c>
      <c r="D207" s="431">
        <v>90</v>
      </c>
      <c r="E207" s="421"/>
      <c r="F207" s="353"/>
      <c r="G207" s="353"/>
      <c r="H207" s="353"/>
      <c r="I207" s="353">
        <v>10</v>
      </c>
      <c r="J207" s="353"/>
      <c r="K207" s="422"/>
      <c r="L207" s="353"/>
      <c r="M207" s="353"/>
      <c r="N207" s="422"/>
      <c r="O207" s="353"/>
      <c r="P207" s="422"/>
      <c r="Q207" s="353">
        <v>19</v>
      </c>
      <c r="R207" s="353"/>
      <c r="S207" s="427">
        <v>15</v>
      </c>
    </row>
    <row r="208" spans="1:13" s="395" customFormat="1" ht="14.25" customHeight="1">
      <c r="A208" s="192" t="s">
        <v>331</v>
      </c>
      <c r="B208" s="180" t="s">
        <v>16</v>
      </c>
      <c r="C208" s="180" t="s">
        <v>467</v>
      </c>
      <c r="D208" s="206">
        <v>87</v>
      </c>
      <c r="E208" s="421"/>
      <c r="F208" s="353"/>
      <c r="I208" s="353">
        <v>13</v>
      </c>
      <c r="J208" s="422"/>
      <c r="K208" s="353"/>
      <c r="L208" s="353">
        <v>25</v>
      </c>
      <c r="M208" s="426">
        <v>15</v>
      </c>
    </row>
    <row r="209" spans="1:27" s="395" customFormat="1" ht="14.25" customHeight="1">
      <c r="A209" s="190" t="s">
        <v>740</v>
      </c>
      <c r="B209" s="191" t="s">
        <v>699</v>
      </c>
      <c r="C209" s="191" t="s">
        <v>741</v>
      </c>
      <c r="D209" s="206">
        <f>SUM(I209:AZ209)</f>
        <v>98</v>
      </c>
      <c r="E209" s="421"/>
      <c r="F209" s="353"/>
      <c r="G209" s="353"/>
      <c r="H209" s="353"/>
      <c r="I209" s="353"/>
      <c r="J209" s="353"/>
      <c r="K209" s="422"/>
      <c r="L209" s="353"/>
      <c r="M209" s="353"/>
      <c r="N209" s="422"/>
      <c r="O209" s="353"/>
      <c r="P209" s="422"/>
      <c r="Q209" s="353"/>
      <c r="R209" s="353"/>
      <c r="S209" s="353">
        <v>15</v>
      </c>
      <c r="T209" s="422">
        <v>18</v>
      </c>
      <c r="U209" s="353"/>
      <c r="V209" s="353"/>
      <c r="W209" s="427">
        <v>20</v>
      </c>
      <c r="Z209" s="353">
        <v>20</v>
      </c>
      <c r="AA209" s="353">
        <v>25</v>
      </c>
    </row>
    <row r="210" spans="1:54" s="394" customFormat="1" ht="14.25" customHeight="1">
      <c r="A210" s="195" t="s">
        <v>665</v>
      </c>
      <c r="B210" s="180" t="s">
        <v>391</v>
      </c>
      <c r="C210" s="180" t="s">
        <v>457</v>
      </c>
      <c r="D210" s="206">
        <f>SUM(I209:S209)</f>
        <v>15</v>
      </c>
      <c r="E210" s="421"/>
      <c r="F210" s="353"/>
      <c r="G210" s="395"/>
      <c r="H210" s="395"/>
      <c r="I210" s="395"/>
      <c r="J210" s="395"/>
      <c r="K210" s="419"/>
      <c r="L210" s="395"/>
      <c r="M210" s="395"/>
      <c r="N210" s="395"/>
      <c r="O210" s="395"/>
      <c r="P210" s="395"/>
      <c r="Q210" s="395"/>
      <c r="R210" s="395"/>
      <c r="S210" s="395"/>
      <c r="T210" s="395"/>
      <c r="U210" s="395"/>
      <c r="V210" s="395"/>
      <c r="W210" s="395"/>
      <c r="X210" s="395"/>
      <c r="Y210" s="395"/>
      <c r="Z210" s="395"/>
      <c r="AA210" s="395"/>
      <c r="AB210" s="395"/>
      <c r="AC210" s="395"/>
      <c r="AD210" s="395"/>
      <c r="AE210" s="395"/>
      <c r="AF210" s="395"/>
      <c r="AG210" s="395"/>
      <c r="AH210" s="395"/>
      <c r="AI210" s="395"/>
      <c r="AJ210" s="395"/>
      <c r="AK210" s="395"/>
      <c r="AL210" s="395"/>
      <c r="AM210" s="395"/>
      <c r="AN210" s="395"/>
      <c r="AO210" s="395"/>
      <c r="AP210" s="395"/>
      <c r="AQ210" s="395"/>
      <c r="AR210" s="395"/>
      <c r="AS210" s="395"/>
      <c r="AT210" s="395"/>
      <c r="AU210" s="395"/>
      <c r="AV210" s="395"/>
      <c r="AW210" s="395"/>
      <c r="AX210" s="395"/>
      <c r="AY210" s="395"/>
      <c r="AZ210" s="395"/>
      <c r="BA210" s="353"/>
      <c r="BB210" s="353"/>
    </row>
    <row r="211" spans="1:54" s="394" customFormat="1" ht="14.25" customHeight="1">
      <c r="A211" s="184" t="s">
        <v>266</v>
      </c>
      <c r="B211" s="185" t="s">
        <v>194</v>
      </c>
      <c r="C211" s="185" t="s">
        <v>267</v>
      </c>
      <c r="D211" s="206">
        <v>65</v>
      </c>
      <c r="E211" s="421"/>
      <c r="F211" s="395"/>
      <c r="G211" s="395"/>
      <c r="H211" s="395"/>
      <c r="I211" s="353"/>
      <c r="J211" s="422"/>
      <c r="K211" s="422"/>
      <c r="L211" s="353"/>
      <c r="M211" s="353"/>
      <c r="N211" s="353"/>
      <c r="O211" s="353"/>
      <c r="P211" s="422"/>
      <c r="Q211" s="353"/>
      <c r="R211" s="353"/>
      <c r="S211" s="353"/>
      <c r="T211" s="353"/>
      <c r="U211" s="353"/>
      <c r="V211" s="353"/>
      <c r="W211" s="353"/>
      <c r="X211" s="353"/>
      <c r="Y211" s="353"/>
      <c r="Z211" s="353"/>
      <c r="AA211" s="353"/>
      <c r="AB211" s="353"/>
      <c r="AC211" s="353"/>
      <c r="AD211" s="353"/>
      <c r="AE211" s="353"/>
      <c r="AF211" s="353"/>
      <c r="AG211" s="353"/>
      <c r="AH211" s="353"/>
      <c r="AI211" s="353"/>
      <c r="AJ211" s="353"/>
      <c r="AK211" s="353"/>
      <c r="AL211" s="353"/>
      <c r="AM211" s="353"/>
      <c r="AN211" s="353"/>
      <c r="AO211" s="353"/>
      <c r="AP211" s="353"/>
      <c r="AQ211" s="353"/>
      <c r="AR211" s="353"/>
      <c r="AS211" s="353"/>
      <c r="AT211" s="353"/>
      <c r="AU211" s="353"/>
      <c r="AV211" s="353"/>
      <c r="AW211" s="353"/>
      <c r="AX211" s="353"/>
      <c r="AY211" s="353"/>
      <c r="AZ211" s="353"/>
      <c r="BA211" s="353"/>
      <c r="BB211" s="353"/>
    </row>
    <row r="212" spans="1:54" s="394" customFormat="1" ht="14.25" customHeight="1">
      <c r="A212" s="181" t="s">
        <v>108</v>
      </c>
      <c r="B212" s="180" t="s">
        <v>194</v>
      </c>
      <c r="C212" s="182" t="s">
        <v>553</v>
      </c>
      <c r="D212" s="206">
        <v>50</v>
      </c>
      <c r="E212" s="421"/>
      <c r="F212" s="395"/>
      <c r="G212" s="395"/>
      <c r="H212" s="395"/>
      <c r="I212" s="353"/>
      <c r="J212" s="422"/>
      <c r="K212" s="422"/>
      <c r="L212" s="353"/>
      <c r="M212" s="353"/>
      <c r="N212" s="353"/>
      <c r="O212" s="353"/>
      <c r="P212" s="422"/>
      <c r="Q212" s="353"/>
      <c r="R212" s="353"/>
      <c r="S212" s="353"/>
      <c r="T212" s="353"/>
      <c r="U212" s="353"/>
      <c r="V212" s="353"/>
      <c r="W212" s="353"/>
      <c r="X212" s="353"/>
      <c r="Y212" s="353"/>
      <c r="Z212" s="353"/>
      <c r="AA212" s="353"/>
      <c r="AB212" s="353"/>
      <c r="AC212" s="353"/>
      <c r="AD212" s="353"/>
      <c r="AE212" s="353"/>
      <c r="AF212" s="353"/>
      <c r="AG212" s="353"/>
      <c r="AH212" s="353"/>
      <c r="AI212" s="353"/>
      <c r="AJ212" s="353"/>
      <c r="AK212" s="353"/>
      <c r="AL212" s="353"/>
      <c r="AM212" s="353"/>
      <c r="AN212" s="353"/>
      <c r="AO212" s="353"/>
      <c r="AP212" s="353"/>
      <c r="AQ212" s="353"/>
      <c r="AR212" s="353"/>
      <c r="AS212" s="353"/>
      <c r="AT212" s="353"/>
      <c r="AU212" s="353"/>
      <c r="AV212" s="353"/>
      <c r="AW212" s="353"/>
      <c r="AX212" s="353"/>
      <c r="AY212" s="353"/>
      <c r="AZ212" s="353"/>
      <c r="BA212" s="353"/>
      <c r="BB212" s="353"/>
    </row>
    <row r="213" spans="1:16" s="395" customFormat="1" ht="12.75" customHeight="1">
      <c r="A213" s="181" t="s">
        <v>108</v>
      </c>
      <c r="B213" s="180" t="s">
        <v>18</v>
      </c>
      <c r="C213" s="182" t="s">
        <v>613</v>
      </c>
      <c r="D213" s="206">
        <v>70</v>
      </c>
      <c r="E213" s="421"/>
      <c r="J213" s="419"/>
      <c r="K213" s="419"/>
      <c r="P213" s="419"/>
    </row>
    <row r="214" spans="1:54" s="394" customFormat="1" ht="14.25" customHeight="1">
      <c r="A214" s="181" t="s">
        <v>108</v>
      </c>
      <c r="B214" s="180" t="s">
        <v>194</v>
      </c>
      <c r="C214" s="182" t="s">
        <v>326</v>
      </c>
      <c r="D214" s="206">
        <v>70</v>
      </c>
      <c r="E214" s="421"/>
      <c r="F214" s="395"/>
      <c r="G214" s="353"/>
      <c r="H214" s="353"/>
      <c r="I214" s="353"/>
      <c r="J214" s="422"/>
      <c r="K214" s="422"/>
      <c r="L214" s="353"/>
      <c r="M214" s="353"/>
      <c r="N214" s="353"/>
      <c r="O214" s="353"/>
      <c r="P214" s="422"/>
      <c r="Q214" s="353"/>
      <c r="R214" s="353"/>
      <c r="S214" s="353"/>
      <c r="T214" s="353"/>
      <c r="U214" s="353"/>
      <c r="V214" s="353"/>
      <c r="W214" s="353"/>
      <c r="X214" s="353"/>
      <c r="Y214" s="353"/>
      <c r="Z214" s="353"/>
      <c r="AA214" s="353"/>
      <c r="AB214" s="353"/>
      <c r="AC214" s="353"/>
      <c r="AD214" s="353"/>
      <c r="AE214" s="353"/>
      <c r="AF214" s="353"/>
      <c r="AG214" s="353"/>
      <c r="AH214" s="353"/>
      <c r="AI214" s="353"/>
      <c r="AJ214" s="353"/>
      <c r="AK214" s="353"/>
      <c r="AL214" s="353"/>
      <c r="AM214" s="353"/>
      <c r="AN214" s="353"/>
      <c r="AO214" s="353"/>
      <c r="AP214" s="353"/>
      <c r="AQ214" s="353"/>
      <c r="AR214" s="353"/>
      <c r="AS214" s="353"/>
      <c r="AT214" s="353"/>
      <c r="AU214" s="353"/>
      <c r="AV214" s="353"/>
      <c r="AW214" s="353"/>
      <c r="AX214" s="353"/>
      <c r="AY214" s="353"/>
      <c r="AZ214" s="353"/>
      <c r="BA214" s="353"/>
      <c r="BB214" s="353"/>
    </row>
    <row r="215" spans="1:16" s="395" customFormat="1" ht="14.25" customHeight="1">
      <c r="A215" s="183" t="s">
        <v>108</v>
      </c>
      <c r="B215" s="180" t="s">
        <v>194</v>
      </c>
      <c r="C215" s="182" t="s">
        <v>327</v>
      </c>
      <c r="D215" s="206">
        <v>68</v>
      </c>
      <c r="E215" s="421"/>
      <c r="G215" s="353"/>
      <c r="H215" s="353"/>
      <c r="J215" s="419"/>
      <c r="K215" s="419"/>
      <c r="P215" s="419"/>
    </row>
    <row r="216" spans="1:16" s="395" customFormat="1" ht="14.25" customHeight="1">
      <c r="A216" s="181" t="s">
        <v>13</v>
      </c>
      <c r="B216" s="180" t="s">
        <v>194</v>
      </c>
      <c r="C216" s="182" t="s">
        <v>323</v>
      </c>
      <c r="D216" s="206">
        <v>62</v>
      </c>
      <c r="E216" s="421"/>
      <c r="G216" s="353"/>
      <c r="H216" s="353"/>
      <c r="J216" s="419"/>
      <c r="K216" s="419"/>
      <c r="P216" s="419"/>
    </row>
    <row r="217" spans="1:16" s="395" customFormat="1" ht="14.25" customHeight="1">
      <c r="A217" s="198" t="s">
        <v>13</v>
      </c>
      <c r="B217" s="199" t="s">
        <v>304</v>
      </c>
      <c r="C217" s="200" t="s">
        <v>363</v>
      </c>
      <c r="D217" s="208">
        <v>105</v>
      </c>
      <c r="E217" s="421"/>
      <c r="J217" s="424"/>
      <c r="K217" s="419"/>
      <c r="L217" s="419"/>
      <c r="P217" s="419"/>
    </row>
    <row r="218" spans="1:16" s="395" customFormat="1" ht="14.25" customHeight="1">
      <c r="A218" s="178" t="s">
        <v>13</v>
      </c>
      <c r="B218" s="179" t="s">
        <v>9</v>
      </c>
      <c r="C218" s="179" t="s">
        <v>282</v>
      </c>
      <c r="D218" s="207">
        <v>75</v>
      </c>
      <c r="E218" s="421"/>
      <c r="G218" s="353"/>
      <c r="H218" s="353"/>
      <c r="J218" s="419"/>
      <c r="K218" s="419"/>
      <c r="P218" s="419"/>
    </row>
    <row r="219" spans="1:16" s="395" customFormat="1" ht="12.75" customHeight="1">
      <c r="A219" s="201" t="s">
        <v>13</v>
      </c>
      <c r="B219" s="202" t="s">
        <v>9</v>
      </c>
      <c r="C219" s="202" t="s">
        <v>344</v>
      </c>
      <c r="D219" s="206">
        <v>79</v>
      </c>
      <c r="E219" s="421"/>
      <c r="J219" s="419"/>
      <c r="K219" s="419"/>
      <c r="P219" s="419"/>
    </row>
    <row r="220" spans="1:16" s="395" customFormat="1" ht="13.5" customHeight="1">
      <c r="A220" s="201" t="s">
        <v>13</v>
      </c>
      <c r="B220" s="202" t="s">
        <v>9</v>
      </c>
      <c r="C220" s="202" t="s">
        <v>424</v>
      </c>
      <c r="D220" s="206">
        <v>71</v>
      </c>
      <c r="E220" s="421"/>
      <c r="J220" s="419"/>
      <c r="K220" s="419"/>
      <c r="P220" s="419"/>
    </row>
    <row r="221" spans="1:16" s="395" customFormat="1" ht="13.5" customHeight="1">
      <c r="A221" s="178" t="s">
        <v>338</v>
      </c>
      <c r="B221" s="179" t="s">
        <v>8</v>
      </c>
      <c r="C221" s="179" t="s">
        <v>318</v>
      </c>
      <c r="D221" s="206">
        <v>51</v>
      </c>
      <c r="E221" s="421"/>
      <c r="J221" s="419"/>
      <c r="K221" s="419"/>
      <c r="P221" s="419"/>
    </row>
    <row r="222" spans="1:54" s="394" customFormat="1" ht="13.5" customHeight="1">
      <c r="A222" s="181" t="s">
        <v>383</v>
      </c>
      <c r="B222" s="180" t="s">
        <v>18</v>
      </c>
      <c r="C222" s="182" t="s">
        <v>384</v>
      </c>
      <c r="D222" s="206">
        <v>85</v>
      </c>
      <c r="E222" s="421"/>
      <c r="F222" s="395"/>
      <c r="G222" s="395"/>
      <c r="H222" s="395"/>
      <c r="I222" s="353"/>
      <c r="J222" s="422"/>
      <c r="K222" s="422"/>
      <c r="L222" s="353"/>
      <c r="M222" s="353"/>
      <c r="N222" s="353"/>
      <c r="O222" s="353"/>
      <c r="P222" s="422"/>
      <c r="Q222" s="353"/>
      <c r="R222" s="353"/>
      <c r="S222" s="353"/>
      <c r="T222" s="353"/>
      <c r="U222" s="353"/>
      <c r="V222" s="353"/>
      <c r="W222" s="353"/>
      <c r="X222" s="353"/>
      <c r="Y222" s="353"/>
      <c r="Z222" s="353"/>
      <c r="AA222" s="353"/>
      <c r="AB222" s="353"/>
      <c r="AC222" s="353"/>
      <c r="AD222" s="353"/>
      <c r="AE222" s="353"/>
      <c r="AF222" s="353"/>
      <c r="AG222" s="353"/>
      <c r="AH222" s="353"/>
      <c r="AI222" s="353"/>
      <c r="AJ222" s="353"/>
      <c r="AK222" s="353"/>
      <c r="AL222" s="353"/>
      <c r="AM222" s="353"/>
      <c r="AN222" s="353"/>
      <c r="AO222" s="353"/>
      <c r="AP222" s="353"/>
      <c r="AQ222" s="353"/>
      <c r="AR222" s="353"/>
      <c r="AS222" s="353"/>
      <c r="AT222" s="353"/>
      <c r="AU222" s="353"/>
      <c r="AV222" s="353"/>
      <c r="AW222" s="353"/>
      <c r="AX222" s="353"/>
      <c r="AY222" s="353"/>
      <c r="AZ222" s="353"/>
      <c r="BA222" s="353"/>
      <c r="BB222" s="353"/>
    </row>
    <row r="223" spans="1:54" s="394" customFormat="1" ht="14.25" customHeight="1">
      <c r="A223" s="178" t="s">
        <v>359</v>
      </c>
      <c r="B223" s="179" t="s">
        <v>29</v>
      </c>
      <c r="C223" s="179" t="s">
        <v>208</v>
      </c>
      <c r="D223" s="206">
        <v>60</v>
      </c>
      <c r="E223" s="421"/>
      <c r="F223" s="395"/>
      <c r="G223" s="395"/>
      <c r="H223" s="395"/>
      <c r="I223" s="353"/>
      <c r="J223" s="422"/>
      <c r="K223" s="422"/>
      <c r="L223" s="353"/>
      <c r="M223" s="353"/>
      <c r="N223" s="353"/>
      <c r="O223" s="353"/>
      <c r="P223" s="422"/>
      <c r="Q223" s="353"/>
      <c r="R223" s="353"/>
      <c r="S223" s="353"/>
      <c r="T223" s="353"/>
      <c r="U223" s="353"/>
      <c r="V223" s="353"/>
      <c r="W223" s="353"/>
      <c r="X223" s="353"/>
      <c r="Y223" s="353"/>
      <c r="Z223" s="353"/>
      <c r="AA223" s="353"/>
      <c r="AB223" s="353"/>
      <c r="AC223" s="353"/>
      <c r="AD223" s="353"/>
      <c r="AE223" s="353"/>
      <c r="AF223" s="353"/>
      <c r="AG223" s="353"/>
      <c r="AH223" s="353"/>
      <c r="AI223" s="353"/>
      <c r="AJ223" s="353"/>
      <c r="AK223" s="353"/>
      <c r="AL223" s="353"/>
      <c r="AM223" s="353"/>
      <c r="AN223" s="353"/>
      <c r="AO223" s="353"/>
      <c r="AP223" s="353"/>
      <c r="AQ223" s="353"/>
      <c r="AR223" s="353"/>
      <c r="AS223" s="353"/>
      <c r="AT223" s="353"/>
      <c r="AU223" s="353"/>
      <c r="AV223" s="353"/>
      <c r="AW223" s="353"/>
      <c r="AX223" s="353"/>
      <c r="AY223" s="353"/>
      <c r="AZ223" s="353"/>
      <c r="BA223" s="353"/>
      <c r="BB223" s="353"/>
    </row>
    <row r="224" spans="1:16" s="395" customFormat="1" ht="14.25" customHeight="1">
      <c r="A224" s="183" t="s">
        <v>430</v>
      </c>
      <c r="B224" s="182" t="s">
        <v>9</v>
      </c>
      <c r="C224" s="182" t="s">
        <v>413</v>
      </c>
      <c r="D224" s="206">
        <v>55</v>
      </c>
      <c r="E224" s="421"/>
      <c r="J224" s="419"/>
      <c r="K224" s="419"/>
      <c r="P224" s="419"/>
    </row>
    <row r="225" spans="1:54" s="394" customFormat="1" ht="14.25" customHeight="1">
      <c r="A225" s="181" t="s">
        <v>430</v>
      </c>
      <c r="B225" s="180" t="s">
        <v>18</v>
      </c>
      <c r="C225" s="182" t="s">
        <v>449</v>
      </c>
      <c r="D225" s="206">
        <v>53</v>
      </c>
      <c r="E225" s="421"/>
      <c r="F225" s="395"/>
      <c r="G225" s="395"/>
      <c r="H225" s="395"/>
      <c r="I225" s="353"/>
      <c r="J225" s="422"/>
      <c r="K225" s="422"/>
      <c r="L225" s="353"/>
      <c r="M225" s="353"/>
      <c r="N225" s="353"/>
      <c r="O225" s="353"/>
      <c r="P225" s="422"/>
      <c r="Q225" s="353"/>
      <c r="R225" s="353"/>
      <c r="S225" s="353"/>
      <c r="T225" s="353"/>
      <c r="U225" s="353"/>
      <c r="V225" s="353"/>
      <c r="W225" s="353"/>
      <c r="X225" s="353"/>
      <c r="Y225" s="353"/>
      <c r="Z225" s="353"/>
      <c r="AA225" s="353"/>
      <c r="AB225" s="353"/>
      <c r="AC225" s="353"/>
      <c r="AD225" s="353"/>
      <c r="AE225" s="353"/>
      <c r="AF225" s="353"/>
      <c r="AG225" s="353"/>
      <c r="AH225" s="353"/>
      <c r="AI225" s="353"/>
      <c r="AJ225" s="353"/>
      <c r="AK225" s="353"/>
      <c r="AL225" s="353"/>
      <c r="AM225" s="353"/>
      <c r="AN225" s="353"/>
      <c r="AO225" s="353"/>
      <c r="AP225" s="353"/>
      <c r="AQ225" s="353"/>
      <c r="AR225" s="353"/>
      <c r="AS225" s="353"/>
      <c r="AT225" s="353"/>
      <c r="AU225" s="353"/>
      <c r="AV225" s="353"/>
      <c r="AW225" s="353"/>
      <c r="AX225" s="353"/>
      <c r="AY225" s="353"/>
      <c r="AZ225" s="353"/>
      <c r="BA225" s="353"/>
      <c r="BB225" s="353"/>
    </row>
    <row r="226" spans="1:16" s="395" customFormat="1" ht="14.25" customHeight="1">
      <c r="A226" s="178" t="s">
        <v>430</v>
      </c>
      <c r="B226" s="179" t="s">
        <v>9</v>
      </c>
      <c r="C226" s="179" t="s">
        <v>537</v>
      </c>
      <c r="D226" s="206">
        <v>65</v>
      </c>
      <c r="E226" s="421"/>
      <c r="F226" s="353"/>
      <c r="G226" s="353"/>
      <c r="H226" s="353"/>
      <c r="I226" s="419"/>
      <c r="K226" s="424"/>
      <c r="P226" s="419"/>
    </row>
    <row r="227" spans="1:54" s="394" customFormat="1" ht="14.25" customHeight="1">
      <c r="A227" s="184" t="s">
        <v>58</v>
      </c>
      <c r="B227" s="185" t="s">
        <v>17</v>
      </c>
      <c r="C227" s="185" t="s">
        <v>329</v>
      </c>
      <c r="D227" s="206">
        <v>63</v>
      </c>
      <c r="E227" s="421"/>
      <c r="F227" s="395"/>
      <c r="G227" s="353"/>
      <c r="H227" s="353"/>
      <c r="I227" s="353"/>
      <c r="J227" s="422"/>
      <c r="K227" s="422"/>
      <c r="L227" s="353"/>
      <c r="M227" s="353"/>
      <c r="N227" s="353"/>
      <c r="O227" s="353"/>
      <c r="P227" s="422"/>
      <c r="Q227" s="353"/>
      <c r="R227" s="353"/>
      <c r="S227" s="353"/>
      <c r="T227" s="353"/>
      <c r="U227" s="353"/>
      <c r="V227" s="353"/>
      <c r="W227" s="353"/>
      <c r="X227" s="353"/>
      <c r="Y227" s="353"/>
      <c r="Z227" s="353"/>
      <c r="AA227" s="353"/>
      <c r="AB227" s="353"/>
      <c r="AC227" s="353"/>
      <c r="AD227" s="353"/>
      <c r="AE227" s="353"/>
      <c r="AF227" s="353"/>
      <c r="AG227" s="353"/>
      <c r="AH227" s="353"/>
      <c r="AI227" s="353"/>
      <c r="AJ227" s="353"/>
      <c r="AK227" s="353"/>
      <c r="AL227" s="353"/>
      <c r="AM227" s="353"/>
      <c r="AN227" s="353"/>
      <c r="AO227" s="353"/>
      <c r="AP227" s="353"/>
      <c r="AQ227" s="353"/>
      <c r="AR227" s="353"/>
      <c r="AS227" s="353"/>
      <c r="AT227" s="353"/>
      <c r="AU227" s="353"/>
      <c r="AV227" s="353"/>
      <c r="AW227" s="353"/>
      <c r="AX227" s="353"/>
      <c r="AY227" s="353"/>
      <c r="AZ227" s="353"/>
      <c r="BA227" s="353"/>
      <c r="BB227" s="353"/>
    </row>
    <row r="228" spans="1:16" s="432" customFormat="1" ht="13.5" customHeight="1">
      <c r="A228" s="178" t="s">
        <v>386</v>
      </c>
      <c r="B228" s="179" t="s">
        <v>9</v>
      </c>
      <c r="C228" s="179" t="s">
        <v>387</v>
      </c>
      <c r="D228" s="206">
        <v>133</v>
      </c>
      <c r="E228" s="421"/>
      <c r="F228" s="395"/>
      <c r="G228" s="395"/>
      <c r="H228" s="395"/>
      <c r="J228" s="433"/>
      <c r="K228" s="433"/>
      <c r="P228" s="433"/>
    </row>
    <row r="229" spans="1:11" s="395" customFormat="1" ht="15" customHeight="1">
      <c r="A229" s="189" t="s">
        <v>11</v>
      </c>
      <c r="B229" s="182" t="s">
        <v>194</v>
      </c>
      <c r="C229" s="179" t="s">
        <v>374</v>
      </c>
      <c r="D229" s="206">
        <v>77</v>
      </c>
      <c r="E229" s="421"/>
      <c r="G229" s="353"/>
      <c r="H229" s="353"/>
      <c r="K229" s="419"/>
    </row>
    <row r="230" spans="1:54" s="394" customFormat="1" ht="14.25" customHeight="1">
      <c r="A230" s="186" t="s">
        <v>11</v>
      </c>
      <c r="B230" s="182" t="s">
        <v>16</v>
      </c>
      <c r="C230" s="179" t="s">
        <v>552</v>
      </c>
      <c r="D230" s="206">
        <v>40</v>
      </c>
      <c r="E230" s="421"/>
      <c r="F230" s="395"/>
      <c r="G230" s="395"/>
      <c r="H230" s="395"/>
      <c r="I230" s="353"/>
      <c r="J230" s="353"/>
      <c r="K230" s="422"/>
      <c r="L230" s="353"/>
      <c r="M230" s="353"/>
      <c r="N230" s="353"/>
      <c r="O230" s="353"/>
      <c r="P230" s="353"/>
      <c r="Q230" s="353"/>
      <c r="R230" s="353"/>
      <c r="S230" s="353"/>
      <c r="T230" s="353"/>
      <c r="U230" s="353"/>
      <c r="V230" s="353"/>
      <c r="W230" s="353"/>
      <c r="X230" s="353"/>
      <c r="Y230" s="353"/>
      <c r="Z230" s="353"/>
      <c r="AA230" s="353"/>
      <c r="AB230" s="353"/>
      <c r="AC230" s="353"/>
      <c r="AD230" s="353"/>
      <c r="AE230" s="353"/>
      <c r="AF230" s="353"/>
      <c r="AG230" s="353"/>
      <c r="AH230" s="353"/>
      <c r="AI230" s="353"/>
      <c r="AJ230" s="353"/>
      <c r="AK230" s="353"/>
      <c r="AL230" s="353"/>
      <c r="AM230" s="353"/>
      <c r="AN230" s="353"/>
      <c r="AO230" s="353"/>
      <c r="AP230" s="353"/>
      <c r="AQ230" s="353"/>
      <c r="AR230" s="353"/>
      <c r="AS230" s="353"/>
      <c r="AT230" s="353"/>
      <c r="AU230" s="353"/>
      <c r="AV230" s="353"/>
      <c r="AW230" s="353"/>
      <c r="AX230" s="353"/>
      <c r="AY230" s="353"/>
      <c r="AZ230" s="353"/>
      <c r="BA230" s="353"/>
      <c r="BB230" s="353"/>
    </row>
    <row r="231" spans="1:54" s="394" customFormat="1" ht="15.75" customHeight="1">
      <c r="A231" s="181" t="s">
        <v>11</v>
      </c>
      <c r="B231" s="180" t="s">
        <v>15</v>
      </c>
      <c r="C231" s="182" t="s">
        <v>261</v>
      </c>
      <c r="D231" s="206">
        <v>94</v>
      </c>
      <c r="E231" s="421"/>
      <c r="F231" s="395"/>
      <c r="G231" s="353"/>
      <c r="H231" s="353"/>
      <c r="I231" s="353"/>
      <c r="J231" s="353"/>
      <c r="K231" s="422"/>
      <c r="L231" s="353"/>
      <c r="M231" s="353"/>
      <c r="N231" s="353"/>
      <c r="O231" s="353"/>
      <c r="P231" s="353"/>
      <c r="Q231" s="353"/>
      <c r="R231" s="353"/>
      <c r="S231" s="353"/>
      <c r="T231" s="353"/>
      <c r="U231" s="353"/>
      <c r="V231" s="353"/>
      <c r="W231" s="353"/>
      <c r="X231" s="353"/>
      <c r="Y231" s="353"/>
      <c r="Z231" s="353"/>
      <c r="AA231" s="353"/>
      <c r="AB231" s="353"/>
      <c r="AC231" s="353"/>
      <c r="AD231" s="353"/>
      <c r="AE231" s="353"/>
      <c r="AF231" s="353"/>
      <c r="AG231" s="353"/>
      <c r="AH231" s="353"/>
      <c r="AI231" s="353"/>
      <c r="AJ231" s="353"/>
      <c r="AK231" s="353"/>
      <c r="AL231" s="353"/>
      <c r="AM231" s="353"/>
      <c r="AN231" s="353"/>
      <c r="AO231" s="353"/>
      <c r="AP231" s="353"/>
      <c r="AQ231" s="353"/>
      <c r="AR231" s="353"/>
      <c r="AS231" s="353"/>
      <c r="AT231" s="353"/>
      <c r="AU231" s="353"/>
      <c r="AV231" s="353"/>
      <c r="AW231" s="353"/>
      <c r="AX231" s="353"/>
      <c r="AY231" s="353"/>
      <c r="AZ231" s="353"/>
      <c r="BA231" s="353"/>
      <c r="BB231" s="353"/>
    </row>
    <row r="232" spans="1:54" s="394" customFormat="1" ht="15.75" customHeight="1">
      <c r="A232" s="186" t="s">
        <v>407</v>
      </c>
      <c r="B232" s="182" t="s">
        <v>15</v>
      </c>
      <c r="C232" s="179" t="s">
        <v>408</v>
      </c>
      <c r="D232" s="206">
        <v>79</v>
      </c>
      <c r="E232" s="434"/>
      <c r="F232" s="435"/>
      <c r="G232" s="432"/>
      <c r="H232" s="432"/>
      <c r="I232" s="353"/>
      <c r="J232" s="353"/>
      <c r="K232" s="422"/>
      <c r="L232" s="353"/>
      <c r="M232" s="353"/>
      <c r="N232" s="353"/>
      <c r="O232" s="353"/>
      <c r="P232" s="353"/>
      <c r="Q232" s="353"/>
      <c r="R232" s="353"/>
      <c r="S232" s="353"/>
      <c r="T232" s="353"/>
      <c r="U232" s="353"/>
      <c r="V232" s="353"/>
      <c r="W232" s="353"/>
      <c r="X232" s="353"/>
      <c r="Y232" s="353"/>
      <c r="Z232" s="353"/>
      <c r="AA232" s="353"/>
      <c r="AB232" s="353"/>
      <c r="AC232" s="353"/>
      <c r="AD232" s="353"/>
      <c r="AE232" s="353"/>
      <c r="AF232" s="353"/>
      <c r="AG232" s="353"/>
      <c r="AH232" s="353"/>
      <c r="AI232" s="353"/>
      <c r="AJ232" s="353"/>
      <c r="AK232" s="353"/>
      <c r="AL232" s="353"/>
      <c r="AM232" s="353"/>
      <c r="AN232" s="353"/>
      <c r="AO232" s="353"/>
      <c r="AP232" s="353"/>
      <c r="AQ232" s="353"/>
      <c r="AR232" s="353"/>
      <c r="AS232" s="353"/>
      <c r="AT232" s="353"/>
      <c r="AU232" s="353"/>
      <c r="AV232" s="353"/>
      <c r="AW232" s="353"/>
      <c r="AX232" s="353"/>
      <c r="AY232" s="353"/>
      <c r="AZ232" s="353"/>
      <c r="BA232" s="353"/>
      <c r="BB232" s="353"/>
    </row>
    <row r="233" spans="1:11" s="395" customFormat="1" ht="14.25" customHeight="1">
      <c r="A233" s="187" t="s">
        <v>315</v>
      </c>
      <c r="B233" s="185" t="s">
        <v>35</v>
      </c>
      <c r="C233" s="188" t="s">
        <v>53</v>
      </c>
      <c r="D233" s="206">
        <v>80</v>
      </c>
      <c r="E233" s="353"/>
      <c r="K233" s="419"/>
    </row>
    <row r="234" spans="1:54" s="394" customFormat="1" ht="15.75" customHeight="1">
      <c r="A234" s="181" t="s">
        <v>341</v>
      </c>
      <c r="B234" s="180" t="s">
        <v>342</v>
      </c>
      <c r="C234" s="182" t="s">
        <v>343</v>
      </c>
      <c r="D234" s="206">
        <v>58</v>
      </c>
      <c r="E234" s="421"/>
      <c r="F234" s="353"/>
      <c r="G234" s="353"/>
      <c r="H234" s="353"/>
      <c r="I234" s="353"/>
      <c r="J234" s="353"/>
      <c r="K234" s="422"/>
      <c r="L234" s="353"/>
      <c r="M234" s="353"/>
      <c r="N234" s="353"/>
      <c r="O234" s="353"/>
      <c r="P234" s="353"/>
      <c r="Q234" s="353"/>
      <c r="R234" s="353"/>
      <c r="S234" s="353"/>
      <c r="T234" s="353"/>
      <c r="U234" s="353"/>
      <c r="V234" s="353"/>
      <c r="W234" s="353"/>
      <c r="X234" s="353"/>
      <c r="Y234" s="353"/>
      <c r="Z234" s="353"/>
      <c r="AA234" s="353"/>
      <c r="AB234" s="353"/>
      <c r="AC234" s="353"/>
      <c r="AD234" s="353"/>
      <c r="AE234" s="353"/>
      <c r="AF234" s="353"/>
      <c r="AG234" s="353"/>
      <c r="AH234" s="353"/>
      <c r="AI234" s="353"/>
      <c r="AJ234" s="353"/>
      <c r="AK234" s="353"/>
      <c r="AL234" s="353"/>
      <c r="AM234" s="353"/>
      <c r="AN234" s="353"/>
      <c r="AO234" s="353"/>
      <c r="AP234" s="353"/>
      <c r="AQ234" s="353"/>
      <c r="AR234" s="353"/>
      <c r="AS234" s="353"/>
      <c r="AT234" s="353"/>
      <c r="AU234" s="353"/>
      <c r="AV234" s="353"/>
      <c r="AW234" s="353"/>
      <c r="AX234" s="353"/>
      <c r="AY234" s="353"/>
      <c r="AZ234" s="353"/>
      <c r="BA234" s="353"/>
      <c r="BB234" s="353"/>
    </row>
    <row r="235" spans="1:54" s="394" customFormat="1" ht="15.75" customHeight="1">
      <c r="A235" s="181" t="s">
        <v>400</v>
      </c>
      <c r="B235" s="180" t="s">
        <v>16</v>
      </c>
      <c r="C235" s="182" t="s">
        <v>403</v>
      </c>
      <c r="D235" s="206">
        <v>65</v>
      </c>
      <c r="E235" s="421"/>
      <c r="F235" s="353"/>
      <c r="G235" s="353"/>
      <c r="H235" s="353"/>
      <c r="I235" s="353"/>
      <c r="J235" s="353"/>
      <c r="K235" s="422"/>
      <c r="L235" s="353"/>
      <c r="M235" s="353"/>
      <c r="N235" s="353"/>
      <c r="O235" s="353"/>
      <c r="P235" s="353"/>
      <c r="Q235" s="353"/>
      <c r="R235" s="353"/>
      <c r="S235" s="353"/>
      <c r="T235" s="353"/>
      <c r="U235" s="353"/>
      <c r="V235" s="353"/>
      <c r="W235" s="353"/>
      <c r="X235" s="353"/>
      <c r="Y235" s="353"/>
      <c r="Z235" s="353"/>
      <c r="AA235" s="353"/>
      <c r="AB235" s="353"/>
      <c r="AC235" s="353"/>
      <c r="AD235" s="353"/>
      <c r="AE235" s="353"/>
      <c r="AF235" s="353"/>
      <c r="AG235" s="353"/>
      <c r="AH235" s="353"/>
      <c r="AI235" s="353"/>
      <c r="AJ235" s="353"/>
      <c r="AK235" s="353"/>
      <c r="AL235" s="353"/>
      <c r="AM235" s="353"/>
      <c r="AN235" s="353"/>
      <c r="AO235" s="353"/>
      <c r="AP235" s="353"/>
      <c r="AQ235" s="353"/>
      <c r="AR235" s="353"/>
      <c r="AS235" s="353"/>
      <c r="AT235" s="353"/>
      <c r="AU235" s="353"/>
      <c r="AV235" s="353"/>
      <c r="AW235" s="353"/>
      <c r="AX235" s="353"/>
      <c r="AY235" s="353"/>
      <c r="AZ235" s="353"/>
      <c r="BA235" s="353"/>
      <c r="BB235" s="353"/>
    </row>
    <row r="236" spans="1:11" s="395" customFormat="1" ht="13.5" customHeight="1">
      <c r="A236" s="192" t="s">
        <v>400</v>
      </c>
      <c r="B236" s="185" t="s">
        <v>194</v>
      </c>
      <c r="C236" s="188" t="s">
        <v>455</v>
      </c>
      <c r="D236" s="206">
        <v>75</v>
      </c>
      <c r="E236" s="421"/>
      <c r="F236" s="353"/>
      <c r="G236" s="353"/>
      <c r="H236" s="353"/>
      <c r="K236" s="419"/>
    </row>
    <row r="237" spans="1:54" s="436" customFormat="1" ht="14.25" customHeight="1">
      <c r="A237" s="181" t="s">
        <v>232</v>
      </c>
      <c r="B237" s="180" t="s">
        <v>16</v>
      </c>
      <c r="C237" s="182" t="s">
        <v>233</v>
      </c>
      <c r="D237" s="206">
        <v>50</v>
      </c>
      <c r="E237" s="421"/>
      <c r="F237" s="353"/>
      <c r="G237" s="395"/>
      <c r="H237" s="395"/>
      <c r="I237" s="353"/>
      <c r="J237" s="353"/>
      <c r="K237" s="353"/>
      <c r="L237" s="353"/>
      <c r="M237" s="353"/>
      <c r="N237" s="353"/>
      <c r="O237" s="353"/>
      <c r="P237" s="353"/>
      <c r="Q237" s="353"/>
      <c r="R237" s="353"/>
      <c r="S237" s="353"/>
      <c r="T237" s="353"/>
      <c r="U237" s="353"/>
      <c r="V237" s="353"/>
      <c r="W237" s="353"/>
      <c r="X237" s="353"/>
      <c r="Y237" s="353"/>
      <c r="Z237" s="353"/>
      <c r="AA237" s="353"/>
      <c r="AB237" s="353"/>
      <c r="AC237" s="353"/>
      <c r="AD237" s="353"/>
      <c r="AE237" s="353"/>
      <c r="AF237" s="353"/>
      <c r="AG237" s="353"/>
      <c r="AH237" s="353"/>
      <c r="AI237" s="353"/>
      <c r="AJ237" s="353"/>
      <c r="AK237" s="353"/>
      <c r="AL237" s="353"/>
      <c r="AM237" s="353"/>
      <c r="AN237" s="353"/>
      <c r="AO237" s="353"/>
      <c r="AP237" s="353"/>
      <c r="AQ237" s="353"/>
      <c r="AR237" s="353"/>
      <c r="AS237" s="353"/>
      <c r="AT237" s="353"/>
      <c r="AU237" s="353"/>
      <c r="AV237" s="353"/>
      <c r="AW237" s="353"/>
      <c r="AX237" s="353"/>
      <c r="AY237" s="353"/>
      <c r="AZ237" s="353"/>
      <c r="BA237" s="353"/>
      <c r="BB237" s="353"/>
    </row>
    <row r="238" spans="1:8" s="395" customFormat="1" ht="14.25" customHeight="1">
      <c r="A238" s="183" t="s">
        <v>165</v>
      </c>
      <c r="B238" s="180" t="s">
        <v>7</v>
      </c>
      <c r="C238" s="182" t="s">
        <v>373</v>
      </c>
      <c r="D238" s="206">
        <v>50</v>
      </c>
      <c r="E238" s="421"/>
      <c r="F238" s="353"/>
      <c r="G238" s="353"/>
      <c r="H238" s="353"/>
    </row>
    <row r="239" spans="1:54" s="394" customFormat="1" ht="15" customHeight="1">
      <c r="A239" s="178" t="s">
        <v>165</v>
      </c>
      <c r="B239" s="176" t="s">
        <v>9</v>
      </c>
      <c r="C239" s="179" t="s">
        <v>370</v>
      </c>
      <c r="D239" s="206">
        <v>70</v>
      </c>
      <c r="E239" s="421"/>
      <c r="F239" s="395"/>
      <c r="G239" s="353"/>
      <c r="H239" s="353"/>
      <c r="I239" s="353"/>
      <c r="J239" s="353"/>
      <c r="K239" s="353"/>
      <c r="L239" s="353"/>
      <c r="M239" s="353"/>
      <c r="N239" s="353"/>
      <c r="O239" s="353"/>
      <c r="P239" s="353"/>
      <c r="Q239" s="353"/>
      <c r="R239" s="353"/>
      <c r="S239" s="353"/>
      <c r="T239" s="353"/>
      <c r="U239" s="353"/>
      <c r="V239" s="353"/>
      <c r="W239" s="353"/>
      <c r="X239" s="353"/>
      <c r="Y239" s="353"/>
      <c r="Z239" s="353"/>
      <c r="AA239" s="353"/>
      <c r="AB239" s="353"/>
      <c r="AC239" s="353"/>
      <c r="AD239" s="353"/>
      <c r="AE239" s="353"/>
      <c r="AF239" s="353"/>
      <c r="AG239" s="353"/>
      <c r="AH239" s="353"/>
      <c r="AI239" s="353"/>
      <c r="AJ239" s="353"/>
      <c r="AK239" s="353"/>
      <c r="AL239" s="353"/>
      <c r="AM239" s="353"/>
      <c r="AN239" s="353"/>
      <c r="AO239" s="353"/>
      <c r="AP239" s="353"/>
      <c r="AQ239" s="353"/>
      <c r="AR239" s="353"/>
      <c r="AS239" s="353"/>
      <c r="AT239" s="353"/>
      <c r="AU239" s="353"/>
      <c r="AV239" s="353"/>
      <c r="AW239" s="353"/>
      <c r="AX239" s="353"/>
      <c r="AY239" s="353"/>
      <c r="AZ239" s="353"/>
      <c r="BA239" s="353"/>
      <c r="BB239" s="353"/>
    </row>
    <row r="240" spans="1:5" s="395" customFormat="1" ht="15" customHeight="1">
      <c r="A240" s="181" t="s">
        <v>165</v>
      </c>
      <c r="B240" s="180" t="s">
        <v>16</v>
      </c>
      <c r="C240" s="182" t="s">
        <v>285</v>
      </c>
      <c r="D240" s="206">
        <v>94</v>
      </c>
      <c r="E240" s="421"/>
    </row>
    <row r="241" spans="1:54" s="394" customFormat="1" ht="14.25" customHeight="1">
      <c r="A241" s="181" t="s">
        <v>165</v>
      </c>
      <c r="B241" s="180" t="s">
        <v>16</v>
      </c>
      <c r="C241" s="182" t="s">
        <v>231</v>
      </c>
      <c r="D241" s="206">
        <v>80</v>
      </c>
      <c r="E241" s="421"/>
      <c r="F241" s="395"/>
      <c r="G241" s="353"/>
      <c r="H241" s="353"/>
      <c r="I241" s="353"/>
      <c r="J241" s="353"/>
      <c r="K241" s="353"/>
      <c r="L241" s="353"/>
      <c r="M241" s="353"/>
      <c r="N241" s="353"/>
      <c r="O241" s="353"/>
      <c r="P241" s="353"/>
      <c r="Q241" s="353"/>
      <c r="R241" s="353"/>
      <c r="S241" s="353"/>
      <c r="T241" s="353"/>
      <c r="U241" s="353"/>
      <c r="V241" s="353"/>
      <c r="W241" s="353"/>
      <c r="X241" s="353"/>
      <c r="Y241" s="353"/>
      <c r="Z241" s="353"/>
      <c r="AA241" s="353"/>
      <c r="AB241" s="353"/>
      <c r="AC241" s="353"/>
      <c r="AD241" s="353"/>
      <c r="AE241" s="353"/>
      <c r="AF241" s="353"/>
      <c r="AG241" s="353"/>
      <c r="AH241" s="353"/>
      <c r="AI241" s="353"/>
      <c r="AJ241" s="353"/>
      <c r="AK241" s="353"/>
      <c r="AL241" s="353"/>
      <c r="AM241" s="353"/>
      <c r="AN241" s="353"/>
      <c r="AO241" s="353"/>
      <c r="AP241" s="353"/>
      <c r="AQ241" s="353"/>
      <c r="AR241" s="353"/>
      <c r="AS241" s="353"/>
      <c r="AT241" s="353"/>
      <c r="AU241" s="353"/>
      <c r="AV241" s="353"/>
      <c r="AW241" s="353"/>
      <c r="AX241" s="353"/>
      <c r="AY241" s="353"/>
      <c r="AZ241" s="353"/>
      <c r="BA241" s="353"/>
      <c r="BB241" s="353"/>
    </row>
    <row r="242" spans="1:5" s="395" customFormat="1" ht="14.25" customHeight="1">
      <c r="A242" s="178" t="s">
        <v>641</v>
      </c>
      <c r="B242" s="176" t="s">
        <v>7</v>
      </c>
      <c r="C242" s="179" t="s">
        <v>565</v>
      </c>
      <c r="D242" s="206">
        <v>93</v>
      </c>
      <c r="E242" s="421"/>
    </row>
    <row r="243" spans="1:54" s="394" customFormat="1" ht="14.25" customHeight="1">
      <c r="A243" s="183" t="s">
        <v>376</v>
      </c>
      <c r="B243" s="180" t="s">
        <v>16</v>
      </c>
      <c r="C243" s="182" t="s">
        <v>320</v>
      </c>
      <c r="D243" s="206">
        <v>70</v>
      </c>
      <c r="E243" s="421"/>
      <c r="F243" s="353"/>
      <c r="G243" s="353"/>
      <c r="H243" s="353"/>
      <c r="I243" s="353"/>
      <c r="J243" s="353"/>
      <c r="K243" s="353"/>
      <c r="L243" s="353"/>
      <c r="M243" s="353"/>
      <c r="N243" s="353"/>
      <c r="O243" s="353"/>
      <c r="P243" s="353"/>
      <c r="Q243" s="353"/>
      <c r="R243" s="353"/>
      <c r="S243" s="353"/>
      <c r="T243" s="353"/>
      <c r="U243" s="353"/>
      <c r="V243" s="353"/>
      <c r="W243" s="353"/>
      <c r="X243" s="353"/>
      <c r="Y243" s="353"/>
      <c r="Z243" s="353"/>
      <c r="AA243" s="353"/>
      <c r="AB243" s="353"/>
      <c r="AC243" s="353"/>
      <c r="AD243" s="353"/>
      <c r="AE243" s="353"/>
      <c r="AF243" s="353"/>
      <c r="AG243" s="353"/>
      <c r="AH243" s="353"/>
      <c r="AI243" s="353"/>
      <c r="AJ243" s="353"/>
      <c r="AK243" s="353"/>
      <c r="AL243" s="353"/>
      <c r="AM243" s="353"/>
      <c r="AN243" s="353"/>
      <c r="AO243" s="353"/>
      <c r="AP243" s="353"/>
      <c r="AQ243" s="353"/>
      <c r="AR243" s="353"/>
      <c r="AS243" s="353"/>
      <c r="AT243" s="353"/>
      <c r="AU243" s="353"/>
      <c r="AV243" s="353"/>
      <c r="AW243" s="353"/>
      <c r="AX243" s="353"/>
      <c r="AY243" s="353"/>
      <c r="AZ243" s="353"/>
      <c r="BA243" s="353"/>
      <c r="BB243" s="353"/>
    </row>
    <row r="244" spans="1:54" s="394" customFormat="1" ht="14.25" customHeight="1">
      <c r="A244" s="183" t="s">
        <v>100</v>
      </c>
      <c r="B244" s="180" t="s">
        <v>313</v>
      </c>
      <c r="C244" s="182" t="s">
        <v>540</v>
      </c>
      <c r="D244" s="206">
        <v>75</v>
      </c>
      <c r="E244" s="421"/>
      <c r="F244" s="353"/>
      <c r="G244" s="395"/>
      <c r="H244" s="395"/>
      <c r="I244" s="353"/>
      <c r="J244" s="353"/>
      <c r="K244" s="353"/>
      <c r="L244" s="353"/>
      <c r="M244" s="353"/>
      <c r="N244" s="353"/>
      <c r="O244" s="353"/>
      <c r="P244" s="353"/>
      <c r="Q244" s="353"/>
      <c r="R244" s="353"/>
      <c r="S244" s="353"/>
      <c r="T244" s="353"/>
      <c r="U244" s="353"/>
      <c r="V244" s="353"/>
      <c r="W244" s="353"/>
      <c r="X244" s="353"/>
      <c r="Y244" s="353"/>
      <c r="Z244" s="353"/>
      <c r="AA244" s="353"/>
      <c r="AB244" s="353"/>
      <c r="AC244" s="353"/>
      <c r="AD244" s="353"/>
      <c r="AE244" s="353"/>
      <c r="AF244" s="353"/>
      <c r="AG244" s="353"/>
      <c r="AH244" s="353"/>
      <c r="AI244" s="353"/>
      <c r="AJ244" s="353"/>
      <c r="AK244" s="353"/>
      <c r="AL244" s="353"/>
      <c r="AM244" s="353"/>
      <c r="AN244" s="353"/>
      <c r="AO244" s="353"/>
      <c r="AP244" s="353"/>
      <c r="AQ244" s="353"/>
      <c r="AR244" s="353"/>
      <c r="AS244" s="353"/>
      <c r="AT244" s="353"/>
      <c r="AU244" s="353"/>
      <c r="AV244" s="353"/>
      <c r="AW244" s="353"/>
      <c r="AX244" s="353"/>
      <c r="AY244" s="353"/>
      <c r="AZ244" s="353"/>
      <c r="BA244" s="353"/>
      <c r="BB244" s="353"/>
    </row>
    <row r="245" spans="1:8" s="395" customFormat="1" ht="15" customHeight="1">
      <c r="A245" s="178" t="s">
        <v>100</v>
      </c>
      <c r="B245" s="176" t="s">
        <v>29</v>
      </c>
      <c r="C245" s="179" t="s">
        <v>328</v>
      </c>
      <c r="D245" s="206">
        <v>108</v>
      </c>
      <c r="E245" s="421"/>
      <c r="G245" s="353"/>
      <c r="H245" s="353"/>
    </row>
    <row r="246" spans="1:5" s="395" customFormat="1" ht="14.25" customHeight="1">
      <c r="A246" s="178" t="s">
        <v>100</v>
      </c>
      <c r="B246" s="176" t="s">
        <v>29</v>
      </c>
      <c r="C246" s="179" t="s">
        <v>485</v>
      </c>
      <c r="D246" s="206">
        <v>75</v>
      </c>
      <c r="E246" s="421"/>
    </row>
    <row r="247" spans="1:8" s="395" customFormat="1" ht="14.25" customHeight="1">
      <c r="A247" s="178" t="s">
        <v>204</v>
      </c>
      <c r="B247" s="179" t="s">
        <v>205</v>
      </c>
      <c r="C247" s="179" t="s">
        <v>206</v>
      </c>
      <c r="D247" s="206">
        <v>55</v>
      </c>
      <c r="E247" s="421"/>
      <c r="G247" s="353"/>
      <c r="H247" s="353"/>
    </row>
    <row r="248" spans="1:8" s="395" customFormat="1" ht="15" customHeight="1">
      <c r="A248" s="181" t="s">
        <v>291</v>
      </c>
      <c r="B248" s="180" t="s">
        <v>17</v>
      </c>
      <c r="C248" s="182" t="s">
        <v>292</v>
      </c>
      <c r="D248" s="206">
        <v>50</v>
      </c>
      <c r="E248" s="421"/>
      <c r="G248" s="353"/>
      <c r="H248" s="353"/>
    </row>
    <row r="249" spans="1:54" s="438" customFormat="1" ht="26.25" customHeight="1">
      <c r="A249" s="181" t="s">
        <v>291</v>
      </c>
      <c r="B249" s="187" t="s">
        <v>17</v>
      </c>
      <c r="C249" s="181" t="s">
        <v>308</v>
      </c>
      <c r="D249" s="206">
        <v>80</v>
      </c>
      <c r="E249" s="421"/>
      <c r="F249" s="395"/>
      <c r="G249" s="395"/>
      <c r="H249" s="395"/>
      <c r="I249" s="437"/>
      <c r="J249" s="437"/>
      <c r="K249" s="437"/>
      <c r="L249" s="437"/>
      <c r="M249" s="437"/>
      <c r="N249" s="437"/>
      <c r="O249" s="437"/>
      <c r="P249" s="437"/>
      <c r="Q249" s="437"/>
      <c r="R249" s="437"/>
      <c r="S249" s="437"/>
      <c r="T249" s="437"/>
      <c r="U249" s="437"/>
      <c r="V249" s="437"/>
      <c r="W249" s="437"/>
      <c r="X249" s="437"/>
      <c r="Y249" s="437"/>
      <c r="Z249" s="437"/>
      <c r="AA249" s="437"/>
      <c r="AB249" s="437"/>
      <c r="AC249" s="437"/>
      <c r="AD249" s="437"/>
      <c r="AE249" s="437"/>
      <c r="AF249" s="437"/>
      <c r="AG249" s="437"/>
      <c r="AH249" s="437"/>
      <c r="AI249" s="437"/>
      <c r="AJ249" s="437"/>
      <c r="AK249" s="437"/>
      <c r="AL249" s="437"/>
      <c r="AM249" s="437"/>
      <c r="AN249" s="437"/>
      <c r="AO249" s="437"/>
      <c r="AP249" s="437"/>
      <c r="AQ249" s="437"/>
      <c r="AR249" s="437"/>
      <c r="AS249" s="437"/>
      <c r="AT249" s="437"/>
      <c r="AU249" s="437"/>
      <c r="AV249" s="437"/>
      <c r="AW249" s="437"/>
      <c r="AX249" s="437"/>
      <c r="AY249" s="437"/>
      <c r="AZ249" s="437"/>
      <c r="BA249" s="437"/>
      <c r="BB249" s="437"/>
    </row>
    <row r="250" spans="1:5" s="395" customFormat="1" ht="15.75" customHeight="1">
      <c r="A250" s="178" t="s">
        <v>442</v>
      </c>
      <c r="B250" s="179" t="s">
        <v>7</v>
      </c>
      <c r="C250" s="179" t="s">
        <v>429</v>
      </c>
      <c r="D250" s="206">
        <v>53</v>
      </c>
      <c r="E250" s="421"/>
    </row>
    <row r="251" spans="1:5" s="395" customFormat="1" ht="15.75" customHeight="1">
      <c r="A251" s="181" t="s">
        <v>339</v>
      </c>
      <c r="B251" s="180" t="s">
        <v>381</v>
      </c>
      <c r="C251" s="182" t="s">
        <v>366</v>
      </c>
      <c r="D251" s="206">
        <v>86</v>
      </c>
      <c r="E251" s="421"/>
    </row>
    <row r="252" spans="1:54" s="394" customFormat="1" ht="14.25" customHeight="1">
      <c r="A252" s="181" t="s">
        <v>339</v>
      </c>
      <c r="B252" s="180" t="s">
        <v>566</v>
      </c>
      <c r="C252" s="182" t="s">
        <v>567</v>
      </c>
      <c r="D252" s="206">
        <v>60</v>
      </c>
      <c r="E252" s="421"/>
      <c r="F252" s="395"/>
      <c r="G252" s="395"/>
      <c r="H252" s="395"/>
      <c r="I252" s="353"/>
      <c r="J252" s="353"/>
      <c r="K252" s="353"/>
      <c r="L252" s="353"/>
      <c r="M252" s="353"/>
      <c r="N252" s="353"/>
      <c r="O252" s="353"/>
      <c r="P252" s="353"/>
      <c r="Q252" s="353"/>
      <c r="R252" s="353"/>
      <c r="S252" s="353"/>
      <c r="T252" s="353"/>
      <c r="U252" s="353"/>
      <c r="V252" s="353"/>
      <c r="W252" s="353"/>
      <c r="X252" s="353"/>
      <c r="Y252" s="353"/>
      <c r="Z252" s="353"/>
      <c r="AA252" s="353"/>
      <c r="AB252" s="353"/>
      <c r="AC252" s="353"/>
      <c r="AD252" s="353"/>
      <c r="AE252" s="353"/>
      <c r="AF252" s="353"/>
      <c r="AG252" s="353"/>
      <c r="AH252" s="353"/>
      <c r="AI252" s="353"/>
      <c r="AJ252" s="353"/>
      <c r="AK252" s="353"/>
      <c r="AL252" s="353"/>
      <c r="AM252" s="353"/>
      <c r="AN252" s="353"/>
      <c r="AO252" s="353"/>
      <c r="AP252" s="353"/>
      <c r="AQ252" s="353"/>
      <c r="AR252" s="353"/>
      <c r="AS252" s="353"/>
      <c r="AT252" s="353"/>
      <c r="AU252" s="353"/>
      <c r="AV252" s="353"/>
      <c r="AW252" s="353"/>
      <c r="AX252" s="353"/>
      <c r="AY252" s="353"/>
      <c r="AZ252" s="353"/>
      <c r="BA252" s="353"/>
      <c r="BB252" s="353"/>
    </row>
    <row r="253" spans="1:54" s="394" customFormat="1" ht="14.25" customHeight="1">
      <c r="A253" s="178" t="s">
        <v>339</v>
      </c>
      <c r="B253" s="179" t="s">
        <v>9</v>
      </c>
      <c r="C253" s="179" t="s">
        <v>507</v>
      </c>
      <c r="D253" s="206">
        <v>99</v>
      </c>
      <c r="E253" s="437"/>
      <c r="F253" s="437"/>
      <c r="G253" s="437"/>
      <c r="H253" s="437"/>
      <c r="I253" s="353"/>
      <c r="J253" s="353"/>
      <c r="K253" s="353"/>
      <c r="L253" s="353"/>
      <c r="M253" s="353"/>
      <c r="N253" s="353"/>
      <c r="O253" s="353"/>
      <c r="P253" s="353"/>
      <c r="Q253" s="353"/>
      <c r="R253" s="353"/>
      <c r="S253" s="353"/>
      <c r="T253" s="353"/>
      <c r="U253" s="353"/>
      <c r="V253" s="353"/>
      <c r="W253" s="353"/>
      <c r="X253" s="353"/>
      <c r="Y253" s="353"/>
      <c r="Z253" s="353"/>
      <c r="AA253" s="353"/>
      <c r="AB253" s="353"/>
      <c r="AC253" s="353"/>
      <c r="AD253" s="353"/>
      <c r="AE253" s="353"/>
      <c r="AF253" s="353"/>
      <c r="AG253" s="353"/>
      <c r="AH253" s="353"/>
      <c r="AI253" s="353"/>
      <c r="AJ253" s="353"/>
      <c r="AK253" s="353"/>
      <c r="AL253" s="353"/>
      <c r="AM253" s="353"/>
      <c r="AN253" s="353"/>
      <c r="AO253" s="353"/>
      <c r="AP253" s="353"/>
      <c r="AQ253" s="353"/>
      <c r="AR253" s="353"/>
      <c r="AS253" s="353"/>
      <c r="AT253" s="353"/>
      <c r="AU253" s="353"/>
      <c r="AV253" s="353"/>
      <c r="AW253" s="353"/>
      <c r="AX253" s="353"/>
      <c r="AY253" s="353"/>
      <c r="AZ253" s="353"/>
      <c r="BA253" s="353"/>
      <c r="BB253" s="353"/>
    </row>
    <row r="254" spans="1:54" s="394" customFormat="1" ht="14.25" customHeight="1">
      <c r="A254" s="192" t="s">
        <v>339</v>
      </c>
      <c r="B254" s="185" t="s">
        <v>362</v>
      </c>
      <c r="C254" s="188" t="s">
        <v>340</v>
      </c>
      <c r="D254" s="206">
        <v>55</v>
      </c>
      <c r="E254" s="421"/>
      <c r="F254" s="395"/>
      <c r="G254" s="395"/>
      <c r="H254" s="395"/>
      <c r="I254" s="353"/>
      <c r="J254" s="353"/>
      <c r="K254" s="353"/>
      <c r="L254" s="353"/>
      <c r="M254" s="353"/>
      <c r="N254" s="353"/>
      <c r="O254" s="353"/>
      <c r="P254" s="353"/>
      <c r="Q254" s="353"/>
      <c r="R254" s="353"/>
      <c r="S254" s="353"/>
      <c r="T254" s="353"/>
      <c r="U254" s="353"/>
      <c r="V254" s="353"/>
      <c r="W254" s="353"/>
      <c r="X254" s="353"/>
      <c r="Y254" s="353"/>
      <c r="Z254" s="353"/>
      <c r="AA254" s="353"/>
      <c r="AB254" s="353"/>
      <c r="AC254" s="353"/>
      <c r="AD254" s="353"/>
      <c r="AE254" s="353"/>
      <c r="AF254" s="353"/>
      <c r="AG254" s="353"/>
      <c r="AH254" s="353"/>
      <c r="AI254" s="353"/>
      <c r="AJ254" s="353"/>
      <c r="AK254" s="353"/>
      <c r="AL254" s="353"/>
      <c r="AM254" s="353"/>
      <c r="AN254" s="353"/>
      <c r="AO254" s="353"/>
      <c r="AP254" s="353"/>
      <c r="AQ254" s="353"/>
      <c r="AR254" s="353"/>
      <c r="AS254" s="353"/>
      <c r="AT254" s="353"/>
      <c r="AU254" s="353"/>
      <c r="AV254" s="353"/>
      <c r="AW254" s="353"/>
      <c r="AX254" s="353"/>
      <c r="AY254" s="353"/>
      <c r="AZ254" s="353"/>
      <c r="BA254" s="353"/>
      <c r="BB254" s="353"/>
    </row>
    <row r="255" spans="1:54" s="394" customFormat="1" ht="14.25" customHeight="1">
      <c r="A255" s="181" t="s">
        <v>352</v>
      </c>
      <c r="B255" s="180" t="s">
        <v>16</v>
      </c>
      <c r="C255" s="182" t="s">
        <v>351</v>
      </c>
      <c r="D255" s="206">
        <v>50</v>
      </c>
      <c r="E255" s="421"/>
      <c r="F255" s="395"/>
      <c r="G255" s="395"/>
      <c r="H255" s="395"/>
      <c r="I255" s="353"/>
      <c r="J255" s="353"/>
      <c r="K255" s="353"/>
      <c r="L255" s="353"/>
      <c r="M255" s="353"/>
      <c r="N255" s="353"/>
      <c r="O255" s="353"/>
      <c r="P255" s="353"/>
      <c r="Q255" s="353"/>
      <c r="R255" s="353"/>
      <c r="S255" s="353"/>
      <c r="T255" s="353"/>
      <c r="U255" s="353"/>
      <c r="V255" s="353"/>
      <c r="W255" s="353"/>
      <c r="X255" s="353"/>
      <c r="Y255" s="353"/>
      <c r="Z255" s="353"/>
      <c r="AA255" s="353"/>
      <c r="AB255" s="353"/>
      <c r="AC255" s="353"/>
      <c r="AD255" s="353"/>
      <c r="AE255" s="353"/>
      <c r="AF255" s="353"/>
      <c r="AG255" s="353"/>
      <c r="AH255" s="353"/>
      <c r="AI255" s="353"/>
      <c r="AJ255" s="353"/>
      <c r="AK255" s="353"/>
      <c r="AL255" s="353"/>
      <c r="AM255" s="353"/>
      <c r="AN255" s="353"/>
      <c r="AO255" s="353"/>
      <c r="AP255" s="353"/>
      <c r="AQ255" s="353"/>
      <c r="AR255" s="353"/>
      <c r="AS255" s="353"/>
      <c r="AT255" s="353"/>
      <c r="AU255" s="353"/>
      <c r="AV255" s="353"/>
      <c r="AW255" s="353"/>
      <c r="AX255" s="353"/>
      <c r="AY255" s="353"/>
      <c r="AZ255" s="353"/>
      <c r="BA255" s="353"/>
      <c r="BB255" s="353"/>
    </row>
    <row r="256" spans="1:54" s="394" customFormat="1" ht="14.25" customHeight="1">
      <c r="A256" s="178" t="s">
        <v>106</v>
      </c>
      <c r="B256" s="179" t="s">
        <v>9</v>
      </c>
      <c r="C256" s="179" t="s">
        <v>257</v>
      </c>
      <c r="D256" s="206">
        <v>60</v>
      </c>
      <c r="E256" s="421"/>
      <c r="F256" s="353"/>
      <c r="G256" s="353"/>
      <c r="H256" s="353"/>
      <c r="I256" s="353"/>
      <c r="J256" s="353"/>
      <c r="K256" s="353"/>
      <c r="L256" s="353"/>
      <c r="M256" s="353"/>
      <c r="N256" s="353"/>
      <c r="O256" s="353"/>
      <c r="P256" s="353"/>
      <c r="Q256" s="353"/>
      <c r="R256" s="353"/>
      <c r="S256" s="353"/>
      <c r="T256" s="353"/>
      <c r="U256" s="353"/>
      <c r="V256" s="353"/>
      <c r="W256" s="353"/>
      <c r="X256" s="353"/>
      <c r="Y256" s="353"/>
      <c r="Z256" s="353"/>
      <c r="AA256" s="353"/>
      <c r="AB256" s="353"/>
      <c r="AC256" s="353"/>
      <c r="AD256" s="353"/>
      <c r="AE256" s="353"/>
      <c r="AF256" s="353"/>
      <c r="AG256" s="353"/>
      <c r="AH256" s="353"/>
      <c r="AI256" s="353"/>
      <c r="AJ256" s="353"/>
      <c r="AK256" s="353"/>
      <c r="AL256" s="353"/>
      <c r="AM256" s="353"/>
      <c r="AN256" s="353"/>
      <c r="AO256" s="353"/>
      <c r="AP256" s="353"/>
      <c r="AQ256" s="353"/>
      <c r="AR256" s="353"/>
      <c r="AS256" s="353"/>
      <c r="AT256" s="353"/>
      <c r="AU256" s="353"/>
      <c r="AV256" s="353"/>
      <c r="AW256" s="353"/>
      <c r="AX256" s="353"/>
      <c r="AY256" s="353"/>
      <c r="AZ256" s="353"/>
      <c r="BA256" s="353"/>
      <c r="BB256" s="353"/>
    </row>
    <row r="257" spans="1:8" s="395" customFormat="1" ht="14.25" customHeight="1">
      <c r="A257" s="178" t="s">
        <v>106</v>
      </c>
      <c r="B257" s="179" t="s">
        <v>9</v>
      </c>
      <c r="C257" s="179" t="s">
        <v>481</v>
      </c>
      <c r="D257" s="206">
        <v>99</v>
      </c>
      <c r="E257" s="421"/>
      <c r="F257" s="353"/>
      <c r="G257" s="353"/>
      <c r="H257" s="353"/>
    </row>
    <row r="258" spans="1:54" s="394" customFormat="1" ht="14.25" customHeight="1">
      <c r="A258" s="178" t="s">
        <v>106</v>
      </c>
      <c r="B258" s="179" t="s">
        <v>9</v>
      </c>
      <c r="C258" s="179" t="s">
        <v>524</v>
      </c>
      <c r="D258" s="206">
        <v>65</v>
      </c>
      <c r="E258" s="421"/>
      <c r="F258" s="395"/>
      <c r="G258" s="353"/>
      <c r="H258" s="353"/>
      <c r="I258" s="353"/>
      <c r="J258" s="353"/>
      <c r="K258" s="353"/>
      <c r="L258" s="353"/>
      <c r="M258" s="353"/>
      <c r="N258" s="353"/>
      <c r="O258" s="353"/>
      <c r="P258" s="353"/>
      <c r="Q258" s="353"/>
      <c r="R258" s="353"/>
      <c r="S258" s="353"/>
      <c r="T258" s="353"/>
      <c r="U258" s="353"/>
      <c r="V258" s="353"/>
      <c r="W258" s="353"/>
      <c r="X258" s="353"/>
      <c r="Y258" s="353"/>
      <c r="Z258" s="353"/>
      <c r="AA258" s="353"/>
      <c r="AB258" s="353"/>
      <c r="AC258" s="353"/>
      <c r="AD258" s="353"/>
      <c r="AE258" s="353"/>
      <c r="AF258" s="353"/>
      <c r="AG258" s="353"/>
      <c r="AH258" s="353"/>
      <c r="AI258" s="353"/>
      <c r="AJ258" s="353"/>
      <c r="AK258" s="353"/>
      <c r="AL258" s="353"/>
      <c r="AM258" s="353"/>
      <c r="AN258" s="353"/>
      <c r="AO258" s="353"/>
      <c r="AP258" s="353"/>
      <c r="AQ258" s="353"/>
      <c r="AR258" s="353"/>
      <c r="AS258" s="353"/>
      <c r="AT258" s="353"/>
      <c r="AU258" s="353"/>
      <c r="AV258" s="353"/>
      <c r="AW258" s="353"/>
      <c r="AX258" s="353"/>
      <c r="AY258" s="353"/>
      <c r="AZ258" s="353"/>
      <c r="BA258" s="353"/>
      <c r="BB258" s="353"/>
    </row>
    <row r="259" spans="1:54" s="394" customFormat="1" ht="14.25" customHeight="1">
      <c r="A259" s="183" t="s">
        <v>106</v>
      </c>
      <c r="B259" s="180" t="s">
        <v>304</v>
      </c>
      <c r="C259" s="182" t="s">
        <v>413</v>
      </c>
      <c r="D259" s="206">
        <v>65</v>
      </c>
      <c r="E259" s="421"/>
      <c r="F259" s="395"/>
      <c r="G259" s="353"/>
      <c r="H259" s="353"/>
      <c r="I259" s="353"/>
      <c r="J259" s="353"/>
      <c r="K259" s="353"/>
      <c r="L259" s="353"/>
      <c r="M259" s="353"/>
      <c r="N259" s="353"/>
      <c r="O259" s="353"/>
      <c r="P259" s="353"/>
      <c r="Q259" s="353"/>
      <c r="R259" s="353"/>
      <c r="S259" s="353"/>
      <c r="T259" s="353"/>
      <c r="U259" s="353"/>
      <c r="V259" s="353"/>
      <c r="W259" s="353"/>
      <c r="X259" s="353"/>
      <c r="Y259" s="353"/>
      <c r="Z259" s="353"/>
      <c r="AA259" s="353"/>
      <c r="AB259" s="353"/>
      <c r="AC259" s="353"/>
      <c r="AD259" s="353"/>
      <c r="AE259" s="353"/>
      <c r="AF259" s="353"/>
      <c r="AG259" s="353"/>
      <c r="AH259" s="353"/>
      <c r="AI259" s="353"/>
      <c r="AJ259" s="353"/>
      <c r="AK259" s="353"/>
      <c r="AL259" s="353"/>
      <c r="AM259" s="353"/>
      <c r="AN259" s="353"/>
      <c r="AO259" s="353"/>
      <c r="AP259" s="353"/>
      <c r="AQ259" s="353"/>
      <c r="AR259" s="353"/>
      <c r="AS259" s="353"/>
      <c r="AT259" s="353"/>
      <c r="AU259" s="353"/>
      <c r="AV259" s="353"/>
      <c r="AW259" s="353"/>
      <c r="AX259" s="353"/>
      <c r="AY259" s="353"/>
      <c r="AZ259" s="353"/>
      <c r="BA259" s="353"/>
      <c r="BB259" s="353"/>
    </row>
    <row r="260" spans="1:54" s="394" customFormat="1" ht="14.25" customHeight="1">
      <c r="A260" s="183" t="s">
        <v>494</v>
      </c>
      <c r="B260" s="180" t="s">
        <v>9</v>
      </c>
      <c r="C260" s="182" t="s">
        <v>548</v>
      </c>
      <c r="D260" s="206">
        <v>75</v>
      </c>
      <c r="E260" s="421"/>
      <c r="F260" s="353"/>
      <c r="G260" s="353"/>
      <c r="H260" s="353"/>
      <c r="I260" s="353"/>
      <c r="J260" s="353"/>
      <c r="K260" s="353"/>
      <c r="L260" s="353"/>
      <c r="M260" s="353"/>
      <c r="N260" s="353"/>
      <c r="O260" s="353"/>
      <c r="P260" s="353"/>
      <c r="Q260" s="353"/>
      <c r="R260" s="353"/>
      <c r="S260" s="353"/>
      <c r="T260" s="353"/>
      <c r="U260" s="353"/>
      <c r="V260" s="353"/>
      <c r="W260" s="353"/>
      <c r="X260" s="353"/>
      <c r="Y260" s="353"/>
      <c r="Z260" s="353"/>
      <c r="AA260" s="353"/>
      <c r="AB260" s="353"/>
      <c r="AC260" s="353"/>
      <c r="AD260" s="353"/>
      <c r="AE260" s="353"/>
      <c r="AF260" s="353"/>
      <c r="AG260" s="353"/>
      <c r="AH260" s="353"/>
      <c r="AI260" s="353"/>
      <c r="AJ260" s="353"/>
      <c r="AK260" s="353"/>
      <c r="AL260" s="353"/>
      <c r="AM260" s="353"/>
      <c r="AN260" s="353"/>
      <c r="AO260" s="353"/>
      <c r="AP260" s="353"/>
      <c r="AQ260" s="353"/>
      <c r="AR260" s="353"/>
      <c r="AS260" s="353"/>
      <c r="AT260" s="353"/>
      <c r="AU260" s="353"/>
      <c r="AV260" s="353"/>
      <c r="AW260" s="353"/>
      <c r="AX260" s="353"/>
      <c r="AY260" s="353"/>
      <c r="AZ260" s="353"/>
      <c r="BA260" s="353"/>
      <c r="BB260" s="353"/>
    </row>
    <row r="261" spans="1:54" s="394" customFormat="1" ht="14.25" customHeight="1">
      <c r="A261" s="181" t="s">
        <v>249</v>
      </c>
      <c r="B261" s="180" t="s">
        <v>18</v>
      </c>
      <c r="C261" s="182" t="s">
        <v>638</v>
      </c>
      <c r="D261" s="206">
        <v>86</v>
      </c>
      <c r="E261" s="421"/>
      <c r="F261" s="395"/>
      <c r="G261" s="395"/>
      <c r="H261" s="395"/>
      <c r="I261" s="353"/>
      <c r="J261" s="353"/>
      <c r="K261" s="353"/>
      <c r="L261" s="353"/>
      <c r="M261" s="353"/>
      <c r="N261" s="353"/>
      <c r="O261" s="353"/>
      <c r="P261" s="353"/>
      <c r="Q261" s="353"/>
      <c r="R261" s="353"/>
      <c r="S261" s="353"/>
      <c r="T261" s="353"/>
      <c r="U261" s="353"/>
      <c r="V261" s="353"/>
      <c r="W261" s="353"/>
      <c r="X261" s="353"/>
      <c r="Y261" s="353"/>
      <c r="Z261" s="353"/>
      <c r="AA261" s="353"/>
      <c r="AB261" s="353"/>
      <c r="AC261" s="353"/>
      <c r="AD261" s="353"/>
      <c r="AE261" s="353"/>
      <c r="AF261" s="353"/>
      <c r="AG261" s="353"/>
      <c r="AH261" s="353"/>
      <c r="AI261" s="353"/>
      <c r="AJ261" s="353"/>
      <c r="AK261" s="353"/>
      <c r="AL261" s="353"/>
      <c r="AM261" s="353"/>
      <c r="AN261" s="353"/>
      <c r="AO261" s="353"/>
      <c r="AP261" s="353"/>
      <c r="AQ261" s="353"/>
      <c r="AR261" s="353"/>
      <c r="AS261" s="353"/>
      <c r="AT261" s="353"/>
      <c r="AU261" s="353"/>
      <c r="AV261" s="353"/>
      <c r="AW261" s="353"/>
      <c r="AX261" s="353"/>
      <c r="AY261" s="353"/>
      <c r="AZ261" s="353"/>
      <c r="BA261" s="353"/>
      <c r="BB261" s="353"/>
    </row>
    <row r="262" spans="1:8" s="395" customFormat="1" ht="14.25" customHeight="1">
      <c r="A262" s="178" t="s">
        <v>249</v>
      </c>
      <c r="B262" s="176" t="s">
        <v>9</v>
      </c>
      <c r="C262" s="179" t="s">
        <v>576</v>
      </c>
      <c r="D262" s="206">
        <v>85</v>
      </c>
      <c r="E262" s="421"/>
      <c r="F262" s="353"/>
      <c r="G262" s="353"/>
      <c r="H262" s="353"/>
    </row>
    <row r="263" spans="1:54" s="394" customFormat="1" ht="14.25" customHeight="1">
      <c r="A263" s="181" t="s">
        <v>249</v>
      </c>
      <c r="B263" s="180" t="s">
        <v>15</v>
      </c>
      <c r="C263" s="182" t="s">
        <v>250</v>
      </c>
      <c r="D263" s="206">
        <v>86</v>
      </c>
      <c r="E263" s="421"/>
      <c r="F263" s="353"/>
      <c r="G263" s="353"/>
      <c r="H263" s="353"/>
      <c r="I263" s="353"/>
      <c r="J263" s="353"/>
      <c r="K263" s="353"/>
      <c r="L263" s="353"/>
      <c r="M263" s="353"/>
      <c r="N263" s="353"/>
      <c r="O263" s="353"/>
      <c r="P263" s="353"/>
      <c r="Q263" s="353"/>
      <c r="R263" s="353"/>
      <c r="S263" s="353"/>
      <c r="T263" s="353"/>
      <c r="U263" s="353"/>
      <c r="V263" s="353"/>
      <c r="W263" s="353"/>
      <c r="X263" s="353"/>
      <c r="Y263" s="353"/>
      <c r="Z263" s="353"/>
      <c r="AA263" s="353"/>
      <c r="AB263" s="353"/>
      <c r="AC263" s="353"/>
      <c r="AD263" s="353"/>
      <c r="AE263" s="353"/>
      <c r="AF263" s="353"/>
      <c r="AG263" s="353"/>
      <c r="AH263" s="353"/>
      <c r="AI263" s="353"/>
      <c r="AJ263" s="353"/>
      <c r="AK263" s="353"/>
      <c r="AL263" s="353"/>
      <c r="AM263" s="353"/>
      <c r="AN263" s="353"/>
      <c r="AO263" s="353"/>
      <c r="AP263" s="353"/>
      <c r="AQ263" s="353"/>
      <c r="AR263" s="353"/>
      <c r="AS263" s="353"/>
      <c r="AT263" s="353"/>
      <c r="AU263" s="353"/>
      <c r="AV263" s="353"/>
      <c r="AW263" s="353"/>
      <c r="AX263" s="353"/>
      <c r="AY263" s="353"/>
      <c r="AZ263" s="353"/>
      <c r="BA263" s="353"/>
      <c r="BB263" s="353"/>
    </row>
    <row r="264" spans="1:54" s="394" customFormat="1" ht="14.25" customHeight="1">
      <c r="A264" s="181" t="s">
        <v>249</v>
      </c>
      <c r="B264" s="180" t="s">
        <v>174</v>
      </c>
      <c r="C264" s="182" t="s">
        <v>278</v>
      </c>
      <c r="D264" s="206">
        <v>54</v>
      </c>
      <c r="E264" s="421"/>
      <c r="F264" s="353"/>
      <c r="G264" s="353"/>
      <c r="H264" s="353"/>
      <c r="I264" s="353"/>
      <c r="J264" s="353"/>
      <c r="K264" s="353"/>
      <c r="L264" s="353"/>
      <c r="M264" s="353"/>
      <c r="N264" s="353"/>
      <c r="O264" s="353"/>
      <c r="P264" s="353"/>
      <c r="Q264" s="353"/>
      <c r="R264" s="353"/>
      <c r="S264" s="353"/>
      <c r="T264" s="353"/>
      <c r="U264" s="353"/>
      <c r="V264" s="353"/>
      <c r="W264" s="353"/>
      <c r="X264" s="353"/>
      <c r="Y264" s="353"/>
      <c r="Z264" s="353"/>
      <c r="AA264" s="353"/>
      <c r="AB264" s="353"/>
      <c r="AC264" s="353"/>
      <c r="AD264" s="353"/>
      <c r="AE264" s="353"/>
      <c r="AF264" s="353"/>
      <c r="AG264" s="353"/>
      <c r="AH264" s="353"/>
      <c r="AI264" s="353"/>
      <c r="AJ264" s="353"/>
      <c r="AK264" s="353"/>
      <c r="AL264" s="353"/>
      <c r="AM264" s="353"/>
      <c r="AN264" s="353"/>
      <c r="AO264" s="353"/>
      <c r="AP264" s="353"/>
      <c r="AQ264" s="353"/>
      <c r="AR264" s="353"/>
      <c r="AS264" s="353"/>
      <c r="AT264" s="353"/>
      <c r="AU264" s="353"/>
      <c r="AV264" s="353"/>
      <c r="AW264" s="353"/>
      <c r="AX264" s="353"/>
      <c r="AY264" s="353"/>
      <c r="AZ264" s="353"/>
      <c r="BA264" s="353"/>
      <c r="BB264" s="353"/>
    </row>
    <row r="265" spans="1:54" s="394" customFormat="1" ht="14.25" customHeight="1">
      <c r="A265" s="183" t="s">
        <v>510</v>
      </c>
      <c r="B265" s="180" t="s">
        <v>194</v>
      </c>
      <c r="C265" s="182" t="s">
        <v>511</v>
      </c>
      <c r="D265" s="206">
        <v>113</v>
      </c>
      <c r="E265" s="421"/>
      <c r="F265" s="353"/>
      <c r="G265" s="353"/>
      <c r="H265" s="353"/>
      <c r="I265" s="419"/>
      <c r="J265" s="353"/>
      <c r="K265" s="422"/>
      <c r="L265" s="427"/>
      <c r="M265" s="353"/>
      <c r="N265" s="353"/>
      <c r="O265" s="353"/>
      <c r="P265" s="353"/>
      <c r="Q265" s="353"/>
      <c r="R265" s="353"/>
      <c r="S265" s="353"/>
      <c r="T265" s="353"/>
      <c r="U265" s="353"/>
      <c r="V265" s="353"/>
      <c r="W265" s="353"/>
      <c r="X265" s="353"/>
      <c r="Y265" s="353"/>
      <c r="Z265" s="353"/>
      <c r="AA265" s="353"/>
      <c r="AB265" s="353"/>
      <c r="AC265" s="353"/>
      <c r="AD265" s="353"/>
      <c r="AE265" s="353"/>
      <c r="AF265" s="353"/>
      <c r="AG265" s="353"/>
      <c r="AH265" s="353"/>
      <c r="AI265" s="353"/>
      <c r="AJ265" s="353"/>
      <c r="AK265" s="353"/>
      <c r="AL265" s="353"/>
      <c r="AM265" s="353"/>
      <c r="AN265" s="353"/>
      <c r="AO265" s="353"/>
      <c r="AP265" s="353"/>
      <c r="AQ265" s="353"/>
      <c r="AR265" s="353"/>
      <c r="AS265" s="353"/>
      <c r="AT265" s="353"/>
      <c r="AU265" s="353"/>
      <c r="AV265" s="353"/>
      <c r="AW265" s="353"/>
      <c r="AX265" s="353"/>
      <c r="AY265" s="353"/>
      <c r="AZ265" s="353"/>
      <c r="BA265" s="353"/>
      <c r="BB265" s="353"/>
    </row>
    <row r="266" spans="1:54" s="394" customFormat="1" ht="14.25" customHeight="1">
      <c r="A266" s="181" t="s">
        <v>495</v>
      </c>
      <c r="B266" s="180" t="s">
        <v>7</v>
      </c>
      <c r="C266" s="182" t="s">
        <v>496</v>
      </c>
      <c r="D266" s="206">
        <v>120</v>
      </c>
      <c r="E266" s="421"/>
      <c r="F266" s="353"/>
      <c r="G266" s="395"/>
      <c r="H266" s="395"/>
      <c r="I266" s="353"/>
      <c r="J266" s="353"/>
      <c r="K266" s="353"/>
      <c r="L266" s="353"/>
      <c r="M266" s="353"/>
      <c r="N266" s="353"/>
      <c r="O266" s="353"/>
      <c r="P266" s="353"/>
      <c r="Q266" s="353"/>
      <c r="R266" s="353"/>
      <c r="S266" s="353"/>
      <c r="T266" s="353"/>
      <c r="U266" s="353"/>
      <c r="V266" s="353"/>
      <c r="W266" s="353"/>
      <c r="X266" s="353"/>
      <c r="Y266" s="353"/>
      <c r="Z266" s="353"/>
      <c r="AA266" s="353"/>
      <c r="AB266" s="353"/>
      <c r="AC266" s="353"/>
      <c r="AD266" s="353"/>
      <c r="AE266" s="353"/>
      <c r="AF266" s="353"/>
      <c r="AG266" s="353"/>
      <c r="AH266" s="353"/>
      <c r="AI266" s="353"/>
      <c r="AJ266" s="353"/>
      <c r="AK266" s="353"/>
      <c r="AL266" s="353"/>
      <c r="AM266" s="353"/>
      <c r="AN266" s="353"/>
      <c r="AO266" s="353"/>
      <c r="AP266" s="353"/>
      <c r="AQ266" s="353"/>
      <c r="AR266" s="353"/>
      <c r="AS266" s="353"/>
      <c r="AT266" s="353"/>
      <c r="AU266" s="353"/>
      <c r="AV266" s="353"/>
      <c r="AW266" s="353"/>
      <c r="AX266" s="353"/>
      <c r="AY266" s="353"/>
      <c r="AZ266" s="353"/>
      <c r="BA266" s="353"/>
      <c r="BB266" s="353"/>
    </row>
    <row r="267" spans="1:8" s="395" customFormat="1" ht="14.25" customHeight="1">
      <c r="A267" s="181" t="s">
        <v>512</v>
      </c>
      <c r="B267" s="180" t="s">
        <v>7</v>
      </c>
      <c r="C267" s="182" t="s">
        <v>513</v>
      </c>
      <c r="D267" s="206">
        <v>85</v>
      </c>
      <c r="E267" s="421"/>
      <c r="F267" s="353"/>
      <c r="G267" s="353"/>
      <c r="H267" s="353"/>
    </row>
    <row r="268" spans="1:54" s="394" customFormat="1" ht="14.25" customHeight="1">
      <c r="A268" s="183" t="s">
        <v>155</v>
      </c>
      <c r="B268" s="180" t="s">
        <v>156</v>
      </c>
      <c r="C268" s="182" t="s">
        <v>276</v>
      </c>
      <c r="D268" s="206">
        <v>100</v>
      </c>
      <c r="E268" s="421"/>
      <c r="F268" s="353"/>
      <c r="G268" s="353"/>
      <c r="H268" s="353"/>
      <c r="I268" s="353"/>
      <c r="J268" s="353"/>
      <c r="K268" s="353"/>
      <c r="L268" s="353"/>
      <c r="M268" s="353"/>
      <c r="N268" s="353"/>
      <c r="O268" s="353"/>
      <c r="P268" s="353"/>
      <c r="Q268" s="353"/>
      <c r="R268" s="353"/>
      <c r="S268" s="353"/>
      <c r="T268" s="353"/>
      <c r="U268" s="353"/>
      <c r="V268" s="353"/>
      <c r="W268" s="353"/>
      <c r="X268" s="353"/>
      <c r="Y268" s="353"/>
      <c r="Z268" s="353"/>
      <c r="AA268" s="353"/>
      <c r="AB268" s="353"/>
      <c r="AC268" s="353"/>
      <c r="AD268" s="353"/>
      <c r="AE268" s="353"/>
      <c r="AF268" s="353"/>
      <c r="AG268" s="353"/>
      <c r="AH268" s="353"/>
      <c r="AI268" s="353"/>
      <c r="AJ268" s="353"/>
      <c r="AK268" s="353"/>
      <c r="AL268" s="353"/>
      <c r="AM268" s="353"/>
      <c r="AN268" s="353"/>
      <c r="AO268" s="353"/>
      <c r="AP268" s="353"/>
      <c r="AQ268" s="353"/>
      <c r="AR268" s="353"/>
      <c r="AS268" s="353"/>
      <c r="AT268" s="353"/>
      <c r="AU268" s="353"/>
      <c r="AV268" s="353"/>
      <c r="AW268" s="353"/>
      <c r="AX268" s="353"/>
      <c r="AY268" s="353"/>
      <c r="AZ268" s="353"/>
      <c r="BA268" s="353"/>
      <c r="BB268" s="353"/>
    </row>
    <row r="269" spans="1:8" s="395" customFormat="1" ht="14.25" customHeight="1">
      <c r="A269" s="181" t="s">
        <v>155</v>
      </c>
      <c r="B269" s="180" t="s">
        <v>156</v>
      </c>
      <c r="C269" s="182" t="s">
        <v>456</v>
      </c>
      <c r="D269" s="206">
        <v>70</v>
      </c>
      <c r="E269" s="421"/>
      <c r="F269" s="353"/>
      <c r="G269" s="353"/>
      <c r="H269" s="419"/>
    </row>
    <row r="270" spans="1:54" s="394" customFormat="1" ht="14.25" customHeight="1">
      <c r="A270" s="181" t="s">
        <v>303</v>
      </c>
      <c r="B270" s="180" t="s">
        <v>7</v>
      </c>
      <c r="C270" s="182" t="s">
        <v>295</v>
      </c>
      <c r="D270" s="206">
        <v>69</v>
      </c>
      <c r="E270" s="421"/>
      <c r="F270" s="353"/>
      <c r="G270" s="353"/>
      <c r="H270" s="353"/>
      <c r="I270" s="353"/>
      <c r="J270" s="353"/>
      <c r="K270" s="353"/>
      <c r="L270" s="353"/>
      <c r="M270" s="353"/>
      <c r="N270" s="353"/>
      <c r="O270" s="353"/>
      <c r="P270" s="353"/>
      <c r="Q270" s="353"/>
      <c r="R270" s="353"/>
      <c r="S270" s="353"/>
      <c r="T270" s="353"/>
      <c r="U270" s="353"/>
      <c r="V270" s="353"/>
      <c r="W270" s="353"/>
      <c r="X270" s="353"/>
      <c r="Y270" s="353"/>
      <c r="Z270" s="353"/>
      <c r="AA270" s="353"/>
      <c r="AB270" s="353"/>
      <c r="AC270" s="353"/>
      <c r="AD270" s="353"/>
      <c r="AE270" s="353"/>
      <c r="AF270" s="353"/>
      <c r="AG270" s="353"/>
      <c r="AH270" s="353"/>
      <c r="AI270" s="353"/>
      <c r="AJ270" s="353"/>
      <c r="AK270" s="353"/>
      <c r="AL270" s="353"/>
      <c r="AM270" s="353"/>
      <c r="AN270" s="353"/>
      <c r="AO270" s="353"/>
      <c r="AP270" s="353"/>
      <c r="AQ270" s="353"/>
      <c r="AR270" s="353"/>
      <c r="AS270" s="353"/>
      <c r="AT270" s="353"/>
      <c r="AU270" s="353"/>
      <c r="AV270" s="353"/>
      <c r="AW270" s="353"/>
      <c r="AX270" s="353"/>
      <c r="AY270" s="353"/>
      <c r="AZ270" s="353"/>
      <c r="BA270" s="353"/>
      <c r="BB270" s="353"/>
    </row>
    <row r="271" spans="1:54" s="394" customFormat="1" ht="14.25" customHeight="1">
      <c r="A271" s="175" t="s">
        <v>28</v>
      </c>
      <c r="B271" s="176" t="s">
        <v>304</v>
      </c>
      <c r="C271" s="176" t="s">
        <v>478</v>
      </c>
      <c r="D271" s="206">
        <v>80</v>
      </c>
      <c r="E271" s="421"/>
      <c r="F271" s="353"/>
      <c r="G271" s="395"/>
      <c r="H271" s="395"/>
      <c r="I271" s="353"/>
      <c r="J271" s="353"/>
      <c r="K271" s="353"/>
      <c r="L271" s="353"/>
      <c r="M271" s="353"/>
      <c r="N271" s="353"/>
      <c r="O271" s="353"/>
      <c r="P271" s="353"/>
      <c r="Q271" s="353"/>
      <c r="R271" s="353"/>
      <c r="S271" s="353"/>
      <c r="T271" s="353"/>
      <c r="U271" s="353"/>
      <c r="V271" s="353"/>
      <c r="W271" s="353"/>
      <c r="X271" s="353"/>
      <c r="Y271" s="353"/>
      <c r="Z271" s="353"/>
      <c r="AA271" s="353"/>
      <c r="AB271" s="353"/>
      <c r="AC271" s="353"/>
      <c r="AD271" s="353"/>
      <c r="AE271" s="353"/>
      <c r="AF271" s="353"/>
      <c r="AG271" s="353"/>
      <c r="AH271" s="353"/>
      <c r="AI271" s="353"/>
      <c r="AJ271" s="353"/>
      <c r="AK271" s="353"/>
      <c r="AL271" s="353"/>
      <c r="AM271" s="353"/>
      <c r="AN271" s="353"/>
      <c r="AO271" s="353"/>
      <c r="AP271" s="353"/>
      <c r="AQ271" s="353"/>
      <c r="AR271" s="353"/>
      <c r="AS271" s="353"/>
      <c r="AT271" s="353"/>
      <c r="AU271" s="353"/>
      <c r="AV271" s="353"/>
      <c r="AW271" s="353"/>
      <c r="AX271" s="353"/>
      <c r="AY271" s="353"/>
      <c r="AZ271" s="353"/>
      <c r="BA271" s="353"/>
      <c r="BB271" s="353"/>
    </row>
    <row r="272" spans="1:8" s="395" customFormat="1" ht="14.25" customHeight="1">
      <c r="A272" s="175" t="s">
        <v>28</v>
      </c>
      <c r="B272" s="176" t="s">
        <v>9</v>
      </c>
      <c r="C272" s="176" t="s">
        <v>379</v>
      </c>
      <c r="D272" s="206">
        <v>65</v>
      </c>
      <c r="E272" s="421"/>
      <c r="F272" s="353"/>
      <c r="G272" s="353"/>
      <c r="H272" s="353"/>
    </row>
    <row r="273" spans="1:6" s="395" customFormat="1" ht="14.25" customHeight="1">
      <c r="A273" s="175" t="s">
        <v>389</v>
      </c>
      <c r="B273" s="176" t="s">
        <v>9</v>
      </c>
      <c r="C273" s="176" t="s">
        <v>390</v>
      </c>
      <c r="D273" s="206">
        <v>72</v>
      </c>
      <c r="E273" s="421"/>
      <c r="F273" s="353"/>
    </row>
    <row r="274" spans="1:8" s="395" customFormat="1" ht="14.25" customHeight="1">
      <c r="A274" s="181" t="s">
        <v>298</v>
      </c>
      <c r="B274" s="180" t="s">
        <v>212</v>
      </c>
      <c r="C274" s="182" t="s">
        <v>173</v>
      </c>
      <c r="D274" s="207">
        <v>61</v>
      </c>
      <c r="E274" s="421"/>
      <c r="G274" s="353"/>
      <c r="H274" s="353"/>
    </row>
    <row r="275" spans="1:54" s="394" customFormat="1" ht="14.25" customHeight="1">
      <c r="A275" s="183" t="s">
        <v>124</v>
      </c>
      <c r="B275" s="180" t="s">
        <v>392</v>
      </c>
      <c r="C275" s="182" t="s">
        <v>373</v>
      </c>
      <c r="D275" s="206">
        <v>50</v>
      </c>
      <c r="E275" s="423"/>
      <c r="F275" s="395"/>
      <c r="G275" s="353"/>
      <c r="H275" s="353"/>
      <c r="I275" s="353"/>
      <c r="J275" s="353"/>
      <c r="K275" s="353"/>
      <c r="L275" s="353"/>
      <c r="M275" s="353"/>
      <c r="N275" s="353"/>
      <c r="O275" s="353"/>
      <c r="P275" s="353"/>
      <c r="Q275" s="353"/>
      <c r="R275" s="353"/>
      <c r="S275" s="353"/>
      <c r="T275" s="353"/>
      <c r="U275" s="353"/>
      <c r="V275" s="353"/>
      <c r="W275" s="353"/>
      <c r="X275" s="353"/>
      <c r="Y275" s="353"/>
      <c r="Z275" s="353"/>
      <c r="AA275" s="353"/>
      <c r="AB275" s="353"/>
      <c r="AC275" s="353"/>
      <c r="AD275" s="353"/>
      <c r="AE275" s="353"/>
      <c r="AF275" s="353"/>
      <c r="AG275" s="353"/>
      <c r="AH275" s="353"/>
      <c r="AI275" s="353"/>
      <c r="AJ275" s="353"/>
      <c r="AK275" s="353"/>
      <c r="AL275" s="353"/>
      <c r="AM275" s="353"/>
      <c r="AN275" s="353"/>
      <c r="AO275" s="353"/>
      <c r="AP275" s="353"/>
      <c r="AQ275" s="353"/>
      <c r="AR275" s="353"/>
      <c r="AS275" s="353"/>
      <c r="AT275" s="353"/>
      <c r="AU275" s="353"/>
      <c r="AV275" s="353"/>
      <c r="AW275" s="353"/>
      <c r="AX275" s="353"/>
      <c r="AY275" s="353"/>
      <c r="AZ275" s="353"/>
      <c r="BA275" s="353"/>
      <c r="BB275" s="353"/>
    </row>
    <row r="276" spans="1:54" s="394" customFormat="1" ht="15.75" customHeight="1">
      <c r="A276" s="183" t="s">
        <v>556</v>
      </c>
      <c r="B276" s="180" t="s">
        <v>194</v>
      </c>
      <c r="C276" s="182" t="s">
        <v>578</v>
      </c>
      <c r="D276" s="206">
        <v>63</v>
      </c>
      <c r="E276" s="421"/>
      <c r="F276" s="353"/>
      <c r="G276" s="395"/>
      <c r="H276" s="395"/>
      <c r="I276" s="353"/>
      <c r="J276" s="353"/>
      <c r="K276" s="353"/>
      <c r="L276" s="353"/>
      <c r="M276" s="353"/>
      <c r="N276" s="353"/>
      <c r="O276" s="353"/>
      <c r="P276" s="353"/>
      <c r="Q276" s="353"/>
      <c r="R276" s="353"/>
      <c r="S276" s="353"/>
      <c r="T276" s="353"/>
      <c r="U276" s="353"/>
      <c r="V276" s="353"/>
      <c r="W276" s="353"/>
      <c r="X276" s="353"/>
      <c r="Y276" s="353"/>
      <c r="Z276" s="353"/>
      <c r="AA276" s="353"/>
      <c r="AB276" s="353"/>
      <c r="AC276" s="353"/>
      <c r="AD276" s="353"/>
      <c r="AE276" s="353"/>
      <c r="AF276" s="353"/>
      <c r="AG276" s="353"/>
      <c r="AH276" s="353"/>
      <c r="AI276" s="353"/>
      <c r="AJ276" s="353"/>
      <c r="AK276" s="353"/>
      <c r="AL276" s="353"/>
      <c r="AM276" s="353"/>
      <c r="AN276" s="353"/>
      <c r="AO276" s="353"/>
      <c r="AP276" s="353"/>
      <c r="AQ276" s="353"/>
      <c r="AR276" s="353"/>
      <c r="AS276" s="353"/>
      <c r="AT276" s="353"/>
      <c r="AU276" s="353"/>
      <c r="AV276" s="353"/>
      <c r="AW276" s="353"/>
      <c r="AX276" s="353"/>
      <c r="AY276" s="353"/>
      <c r="AZ276" s="353"/>
      <c r="BA276" s="353"/>
      <c r="BB276" s="353"/>
    </row>
    <row r="277" spans="1:54" s="394" customFormat="1" ht="14.25" customHeight="1">
      <c r="A277" s="183" t="s">
        <v>556</v>
      </c>
      <c r="B277" s="176" t="s">
        <v>9</v>
      </c>
      <c r="C277" s="182" t="s">
        <v>335</v>
      </c>
      <c r="D277" s="206">
        <v>71</v>
      </c>
      <c r="E277" s="421"/>
      <c r="F277" s="353"/>
      <c r="G277" s="395"/>
      <c r="H277" s="395"/>
      <c r="I277" s="353"/>
      <c r="J277" s="353"/>
      <c r="K277" s="353"/>
      <c r="L277" s="353"/>
      <c r="M277" s="353"/>
      <c r="N277" s="353"/>
      <c r="O277" s="353"/>
      <c r="P277" s="353"/>
      <c r="Q277" s="353"/>
      <c r="R277" s="353"/>
      <c r="S277" s="353"/>
      <c r="T277" s="353"/>
      <c r="U277" s="353"/>
      <c r="V277" s="353"/>
      <c r="W277" s="353"/>
      <c r="X277" s="353"/>
      <c r="Y277" s="353"/>
      <c r="Z277" s="353"/>
      <c r="AA277" s="353"/>
      <c r="AB277" s="353"/>
      <c r="AC277" s="353"/>
      <c r="AD277" s="353"/>
      <c r="AE277" s="353"/>
      <c r="AF277" s="353"/>
      <c r="AG277" s="353"/>
      <c r="AH277" s="353"/>
      <c r="AI277" s="353"/>
      <c r="AJ277" s="353"/>
      <c r="AK277" s="353"/>
      <c r="AL277" s="353"/>
      <c r="AM277" s="353"/>
      <c r="AN277" s="353"/>
      <c r="AO277" s="353"/>
      <c r="AP277" s="353"/>
      <c r="AQ277" s="353"/>
      <c r="AR277" s="353"/>
      <c r="AS277" s="353"/>
      <c r="AT277" s="353"/>
      <c r="AU277" s="353"/>
      <c r="AV277" s="353"/>
      <c r="AW277" s="353"/>
      <c r="AX277" s="353"/>
      <c r="AY277" s="353"/>
      <c r="AZ277" s="353"/>
      <c r="BA277" s="353"/>
      <c r="BB277" s="353"/>
    </row>
    <row r="278" spans="1:4" s="395" customFormat="1" ht="14.25" customHeight="1">
      <c r="A278" s="183" t="s">
        <v>556</v>
      </c>
      <c r="B278" s="176" t="s">
        <v>609</v>
      </c>
      <c r="C278" s="182" t="s">
        <v>610</v>
      </c>
      <c r="D278" s="206">
        <v>87</v>
      </c>
    </row>
    <row r="279" spans="1:5" s="395" customFormat="1" ht="14.25" customHeight="1">
      <c r="A279" s="181" t="s">
        <v>593</v>
      </c>
      <c r="B279" s="180" t="s">
        <v>594</v>
      </c>
      <c r="C279" s="182" t="s">
        <v>211</v>
      </c>
      <c r="D279" s="206">
        <v>55</v>
      </c>
      <c r="E279" s="421"/>
    </row>
    <row r="280" spans="1:8" s="395" customFormat="1" ht="14.25" customHeight="1">
      <c r="A280" s="183" t="s">
        <v>51</v>
      </c>
      <c r="B280" s="180" t="s">
        <v>194</v>
      </c>
      <c r="C280" s="182" t="s">
        <v>448</v>
      </c>
      <c r="D280" s="206">
        <v>85</v>
      </c>
      <c r="E280" s="421"/>
      <c r="F280" s="353"/>
      <c r="G280" s="353"/>
      <c r="H280" s="353"/>
    </row>
    <row r="281" spans="1:4" s="395" customFormat="1" ht="14.25" customHeight="1">
      <c r="A281" s="175" t="s">
        <v>46</v>
      </c>
      <c r="B281" s="179" t="s">
        <v>9</v>
      </c>
      <c r="C281" s="179" t="s">
        <v>462</v>
      </c>
      <c r="D281" s="206">
        <v>85</v>
      </c>
    </row>
    <row r="282" spans="1:8" s="395" customFormat="1" ht="14.25" customHeight="1">
      <c r="A282" s="175" t="s">
        <v>245</v>
      </c>
      <c r="B282" s="179" t="s">
        <v>8</v>
      </c>
      <c r="C282" s="179" t="s">
        <v>246</v>
      </c>
      <c r="D282" s="206">
        <v>60</v>
      </c>
      <c r="E282" s="421"/>
      <c r="F282" s="353"/>
      <c r="G282" s="353"/>
      <c r="H282" s="353"/>
    </row>
    <row r="283" spans="1:8" s="395" customFormat="1" ht="14.25" customHeight="1">
      <c r="A283" s="181" t="s">
        <v>549</v>
      </c>
      <c r="B283" s="180" t="s">
        <v>16</v>
      </c>
      <c r="C283" s="182" t="s">
        <v>550</v>
      </c>
      <c r="D283" s="206">
        <v>90</v>
      </c>
      <c r="E283" s="421"/>
      <c r="G283" s="353"/>
      <c r="H283" s="353"/>
    </row>
    <row r="284" spans="1:31" s="395" customFormat="1" ht="14.25" customHeight="1">
      <c r="A284" s="175" t="s">
        <v>618</v>
      </c>
      <c r="B284" s="179" t="s">
        <v>672</v>
      </c>
      <c r="C284" s="264" t="s">
        <v>743</v>
      </c>
      <c r="D284" s="177">
        <v>51</v>
      </c>
      <c r="E284" s="406"/>
      <c r="F284" s="407"/>
      <c r="G284" s="406"/>
      <c r="H284" s="406"/>
      <c r="I284" s="406"/>
      <c r="J284" s="403"/>
      <c r="K284" s="406" t="s">
        <v>744</v>
      </c>
      <c r="L284" s="403"/>
      <c r="M284" s="406" t="s">
        <v>1</v>
      </c>
      <c r="N284" s="406"/>
      <c r="O284" s="406"/>
      <c r="P284" s="406"/>
      <c r="Q284" s="406"/>
      <c r="R284" s="406"/>
      <c r="S284" s="406"/>
      <c r="T284" s="409" t="s">
        <v>54</v>
      </c>
      <c r="U284" s="406"/>
      <c r="V284" s="403"/>
      <c r="W284" s="406"/>
      <c r="X284" s="400"/>
      <c r="Y284" s="400"/>
      <c r="Z284" s="400"/>
      <c r="AA284" s="400"/>
      <c r="AB284" s="401"/>
      <c r="AC284" s="400"/>
      <c r="AD284" s="400"/>
      <c r="AE284" s="400"/>
    </row>
    <row r="285" spans="1:6" s="395" customFormat="1" ht="14.25" customHeight="1">
      <c r="A285" s="178" t="s">
        <v>336</v>
      </c>
      <c r="B285" s="179" t="s">
        <v>7</v>
      </c>
      <c r="C285" s="179" t="s">
        <v>229</v>
      </c>
      <c r="D285" s="206">
        <v>93</v>
      </c>
      <c r="E285" s="421"/>
      <c r="F285" s="353"/>
    </row>
    <row r="286" spans="1:5" s="395" customFormat="1" ht="14.25" customHeight="1">
      <c r="A286" s="181" t="s">
        <v>395</v>
      </c>
      <c r="B286" s="180" t="s">
        <v>15</v>
      </c>
      <c r="C286" s="182" t="s">
        <v>317</v>
      </c>
      <c r="D286" s="206">
        <v>85</v>
      </c>
      <c r="E286" s="421"/>
    </row>
    <row r="287" spans="1:6" s="395" customFormat="1" ht="14.25" customHeight="1">
      <c r="A287" s="181" t="s">
        <v>395</v>
      </c>
      <c r="B287" s="180" t="s">
        <v>35</v>
      </c>
      <c r="C287" s="182" t="s">
        <v>518</v>
      </c>
      <c r="D287" s="206">
        <v>85</v>
      </c>
      <c r="E287" s="421"/>
      <c r="F287" s="353"/>
    </row>
    <row r="288" spans="1:54" s="394" customFormat="1" ht="14.25" customHeight="1">
      <c r="A288" s="178" t="s">
        <v>283</v>
      </c>
      <c r="B288" s="179" t="s">
        <v>172</v>
      </c>
      <c r="C288" s="179" t="s">
        <v>284</v>
      </c>
      <c r="D288" s="206">
        <v>71</v>
      </c>
      <c r="E288" s="421"/>
      <c r="F288" s="395"/>
      <c r="G288" s="395"/>
      <c r="H288" s="395"/>
      <c r="I288" s="395"/>
      <c r="J288" s="395"/>
      <c r="K288" s="395"/>
      <c r="L288" s="395"/>
      <c r="M288" s="395"/>
      <c r="N288" s="395"/>
      <c r="O288" s="395"/>
      <c r="P288" s="395"/>
      <c r="Q288" s="395"/>
      <c r="R288" s="395"/>
      <c r="S288" s="395"/>
      <c r="T288" s="395"/>
      <c r="U288" s="395"/>
      <c r="V288" s="395"/>
      <c r="W288" s="395"/>
      <c r="X288" s="395"/>
      <c r="Y288" s="395"/>
      <c r="Z288" s="395"/>
      <c r="AA288" s="395"/>
      <c r="AB288" s="395"/>
      <c r="AC288" s="395"/>
      <c r="AD288" s="395"/>
      <c r="AE288" s="395"/>
      <c r="AF288" s="395"/>
      <c r="AG288" s="395"/>
      <c r="AH288" s="395"/>
      <c r="AI288" s="395"/>
      <c r="AJ288" s="395"/>
      <c r="AK288" s="395"/>
      <c r="AL288" s="395"/>
      <c r="AM288" s="395"/>
      <c r="AN288" s="395"/>
      <c r="AO288" s="395"/>
      <c r="AP288" s="395"/>
      <c r="AQ288" s="395"/>
      <c r="AR288" s="395"/>
      <c r="AS288" s="395"/>
      <c r="AT288" s="395"/>
      <c r="AU288" s="395"/>
      <c r="AV288" s="395"/>
      <c r="AW288" s="395"/>
      <c r="AX288" s="395"/>
      <c r="AY288" s="395"/>
      <c r="AZ288" s="395"/>
      <c r="BA288" s="395"/>
      <c r="BB288" s="395"/>
    </row>
    <row r="289" spans="1:54" s="394" customFormat="1" ht="14.25" customHeight="1">
      <c r="A289" s="178" t="s">
        <v>283</v>
      </c>
      <c r="B289" s="180" t="s">
        <v>15</v>
      </c>
      <c r="C289" s="179" t="s">
        <v>317</v>
      </c>
      <c r="D289" s="206">
        <v>71</v>
      </c>
      <c r="E289" s="421"/>
      <c r="F289" s="353"/>
      <c r="G289" s="395"/>
      <c r="H289" s="395"/>
      <c r="I289" s="395"/>
      <c r="J289" s="395"/>
      <c r="K289" s="395"/>
      <c r="L289" s="395"/>
      <c r="M289" s="395"/>
      <c r="N289" s="395"/>
      <c r="O289" s="395"/>
      <c r="P289" s="395"/>
      <c r="Q289" s="395"/>
      <c r="R289" s="395"/>
      <c r="S289" s="395"/>
      <c r="T289" s="395"/>
      <c r="U289" s="395"/>
      <c r="V289" s="395"/>
      <c r="W289" s="395"/>
      <c r="X289" s="395"/>
      <c r="Y289" s="395"/>
      <c r="Z289" s="395"/>
      <c r="AA289" s="395"/>
      <c r="AB289" s="395"/>
      <c r="AC289" s="395"/>
      <c r="AD289" s="395"/>
      <c r="AE289" s="395"/>
      <c r="AF289" s="395"/>
      <c r="AG289" s="395"/>
      <c r="AH289" s="395"/>
      <c r="AI289" s="395"/>
      <c r="AJ289" s="395"/>
      <c r="AK289" s="395"/>
      <c r="AL289" s="395"/>
      <c r="AM289" s="395"/>
      <c r="AN289" s="395"/>
      <c r="AO289" s="395"/>
      <c r="AP289" s="395"/>
      <c r="AQ289" s="395"/>
      <c r="AR289" s="395"/>
      <c r="AS289" s="395"/>
      <c r="AT289" s="395"/>
      <c r="AU289" s="395"/>
      <c r="AV289" s="395"/>
      <c r="AW289" s="395"/>
      <c r="AX289" s="395"/>
      <c r="AY289" s="395"/>
      <c r="AZ289" s="395"/>
      <c r="BA289" s="395"/>
      <c r="BB289" s="395"/>
    </row>
    <row r="290" spans="1:54" s="394" customFormat="1" ht="14.25" customHeight="1">
      <c r="A290" s="178" t="s">
        <v>209</v>
      </c>
      <c r="B290" s="179" t="s">
        <v>16</v>
      </c>
      <c r="C290" s="179" t="s">
        <v>210</v>
      </c>
      <c r="D290" s="206">
        <v>69</v>
      </c>
      <c r="E290" s="395"/>
      <c r="F290" s="395"/>
      <c r="G290" s="395"/>
      <c r="H290" s="395"/>
      <c r="I290" s="395"/>
      <c r="J290" s="395"/>
      <c r="K290" s="395"/>
      <c r="L290" s="395"/>
      <c r="M290" s="395"/>
      <c r="N290" s="395"/>
      <c r="O290" s="395"/>
      <c r="P290" s="395"/>
      <c r="Q290" s="395"/>
      <c r="R290" s="395"/>
      <c r="S290" s="395"/>
      <c r="T290" s="395"/>
      <c r="U290" s="395"/>
      <c r="V290" s="395"/>
      <c r="W290" s="395"/>
      <c r="X290" s="395"/>
      <c r="Y290" s="395"/>
      <c r="Z290" s="395"/>
      <c r="AA290" s="395"/>
      <c r="AB290" s="395"/>
      <c r="AC290" s="395"/>
      <c r="AD290" s="395"/>
      <c r="AE290" s="395"/>
      <c r="AF290" s="395"/>
      <c r="AG290" s="395"/>
      <c r="AH290" s="395"/>
      <c r="AI290" s="395"/>
      <c r="AJ290" s="395"/>
      <c r="AK290" s="395"/>
      <c r="AL290" s="395"/>
      <c r="AM290" s="395"/>
      <c r="AN290" s="395"/>
      <c r="AO290" s="395"/>
      <c r="AP290" s="395"/>
      <c r="AQ290" s="395"/>
      <c r="AR290" s="395"/>
      <c r="AS290" s="395"/>
      <c r="AT290" s="395"/>
      <c r="AU290" s="395"/>
      <c r="AV290" s="395"/>
      <c r="AW290" s="395"/>
      <c r="AX290" s="395"/>
      <c r="AY290" s="395"/>
      <c r="AZ290" s="395"/>
      <c r="BA290" s="395"/>
      <c r="BB290" s="395"/>
    </row>
    <row r="291" spans="1:11" s="421" customFormat="1" ht="13.5" customHeight="1">
      <c r="A291" s="178" t="s">
        <v>73</v>
      </c>
      <c r="B291" s="179" t="s">
        <v>7</v>
      </c>
      <c r="C291" s="179" t="s">
        <v>486</v>
      </c>
      <c r="D291" s="206">
        <v>71</v>
      </c>
      <c r="E291" s="395"/>
      <c r="F291" s="395"/>
      <c r="G291" s="395"/>
      <c r="H291" s="395"/>
      <c r="I291" s="395"/>
      <c r="K291" s="419"/>
    </row>
    <row r="292" spans="1:11" s="395" customFormat="1" ht="13.5" customHeight="1">
      <c r="A292" s="186" t="s">
        <v>73</v>
      </c>
      <c r="B292" s="179" t="s">
        <v>172</v>
      </c>
      <c r="C292" s="179" t="s">
        <v>319</v>
      </c>
      <c r="D292" s="206">
        <v>98</v>
      </c>
      <c r="I292" s="353"/>
      <c r="K292" s="419"/>
    </row>
    <row r="293" spans="1:54" s="394" customFormat="1" ht="13.5" customHeight="1">
      <c r="A293" s="178" t="s">
        <v>126</v>
      </c>
      <c r="B293" s="182" t="s">
        <v>17</v>
      </c>
      <c r="C293" s="179" t="s">
        <v>127</v>
      </c>
      <c r="D293" s="206">
        <v>50</v>
      </c>
      <c r="E293" s="421"/>
      <c r="F293" s="395"/>
      <c r="G293" s="395"/>
      <c r="H293" s="395"/>
      <c r="I293" s="395"/>
      <c r="J293" s="353"/>
      <c r="K293" s="422"/>
      <c r="L293" s="353"/>
      <c r="M293" s="353"/>
      <c r="N293" s="353"/>
      <c r="O293" s="353"/>
      <c r="P293" s="353"/>
      <c r="Q293" s="353"/>
      <c r="R293" s="353"/>
      <c r="S293" s="353"/>
      <c r="T293" s="353"/>
      <c r="U293" s="353"/>
      <c r="V293" s="353"/>
      <c r="W293" s="353"/>
      <c r="X293" s="353"/>
      <c r="Y293" s="353"/>
      <c r="Z293" s="353"/>
      <c r="AA293" s="353"/>
      <c r="AB293" s="353"/>
      <c r="AC293" s="353"/>
      <c r="AD293" s="353"/>
      <c r="AE293" s="353"/>
      <c r="AF293" s="353"/>
      <c r="AG293" s="353"/>
      <c r="AH293" s="353"/>
      <c r="AI293" s="353"/>
      <c r="AJ293" s="353"/>
      <c r="AK293" s="353"/>
      <c r="AL293" s="353"/>
      <c r="AM293" s="353"/>
      <c r="AN293" s="353"/>
      <c r="AO293" s="353"/>
      <c r="AP293" s="353"/>
      <c r="AQ293" s="353"/>
      <c r="AR293" s="353"/>
      <c r="AS293" s="353"/>
      <c r="AT293" s="353"/>
      <c r="AU293" s="353"/>
      <c r="AV293" s="353"/>
      <c r="AW293" s="353"/>
      <c r="AX293" s="353"/>
      <c r="AY293" s="353"/>
      <c r="AZ293" s="353"/>
      <c r="BA293" s="353"/>
      <c r="BB293" s="353"/>
    </row>
    <row r="294" spans="1:11" s="395" customFormat="1" ht="13.5" customHeight="1">
      <c r="A294" s="178" t="s">
        <v>126</v>
      </c>
      <c r="B294" s="179" t="s">
        <v>17</v>
      </c>
      <c r="C294" s="179" t="s">
        <v>322</v>
      </c>
      <c r="D294" s="206">
        <v>50</v>
      </c>
      <c r="K294" s="419"/>
    </row>
    <row r="295" spans="1:11" s="395" customFormat="1" ht="14.25" customHeight="1">
      <c r="A295" s="181" t="s">
        <v>516</v>
      </c>
      <c r="B295" s="180" t="s">
        <v>15</v>
      </c>
      <c r="C295" s="182" t="s">
        <v>281</v>
      </c>
      <c r="D295" s="206">
        <v>54</v>
      </c>
      <c r="I295" s="353"/>
      <c r="K295" s="419"/>
    </row>
    <row r="296" spans="1:54" s="394" customFormat="1" ht="13.5" customHeight="1">
      <c r="A296" s="189" t="s">
        <v>516</v>
      </c>
      <c r="B296" s="179" t="s">
        <v>15</v>
      </c>
      <c r="C296" s="179" t="s">
        <v>281</v>
      </c>
      <c r="D296" s="206">
        <v>65</v>
      </c>
      <c r="E296" s="395"/>
      <c r="F296" s="395"/>
      <c r="G296" s="395"/>
      <c r="H296" s="395"/>
      <c r="I296" s="353"/>
      <c r="J296" s="353"/>
      <c r="K296" s="422"/>
      <c r="L296" s="353"/>
      <c r="M296" s="353"/>
      <c r="N296" s="353"/>
      <c r="O296" s="353"/>
      <c r="P296" s="353"/>
      <c r="Q296" s="353"/>
      <c r="R296" s="353"/>
      <c r="S296" s="353"/>
      <c r="T296" s="353"/>
      <c r="U296" s="353"/>
      <c r="V296" s="353"/>
      <c r="W296" s="353"/>
      <c r="X296" s="353"/>
      <c r="Y296" s="353"/>
      <c r="Z296" s="353"/>
      <c r="AA296" s="353"/>
      <c r="AB296" s="353"/>
      <c r="AC296" s="353"/>
      <c r="AD296" s="353"/>
      <c r="AE296" s="353"/>
      <c r="AF296" s="353"/>
      <c r="AG296" s="353"/>
      <c r="AH296" s="353"/>
      <c r="AI296" s="353"/>
      <c r="AJ296" s="353"/>
      <c r="AK296" s="353"/>
      <c r="AL296" s="353"/>
      <c r="AM296" s="353"/>
      <c r="AN296" s="353"/>
      <c r="AO296" s="353"/>
      <c r="AP296" s="353"/>
      <c r="AQ296" s="353"/>
      <c r="AR296" s="353"/>
      <c r="AS296" s="353"/>
      <c r="AT296" s="353"/>
      <c r="AU296" s="353"/>
      <c r="AV296" s="353"/>
      <c r="AW296" s="353"/>
      <c r="AX296" s="353"/>
      <c r="AY296" s="353"/>
      <c r="AZ296" s="353"/>
      <c r="BA296" s="353"/>
      <c r="BB296" s="353"/>
    </row>
    <row r="297" spans="1:54" s="394" customFormat="1" ht="14.25" customHeight="1">
      <c r="A297" s="186" t="s">
        <v>393</v>
      </c>
      <c r="B297" s="182" t="s">
        <v>170</v>
      </c>
      <c r="C297" s="179" t="s">
        <v>394</v>
      </c>
      <c r="D297" s="206">
        <v>55</v>
      </c>
      <c r="E297" s="421"/>
      <c r="F297" s="395"/>
      <c r="G297" s="395"/>
      <c r="H297" s="395"/>
      <c r="I297" s="395"/>
      <c r="J297" s="353"/>
      <c r="K297" s="422"/>
      <c r="L297" s="353"/>
      <c r="M297" s="353"/>
      <c r="N297" s="353"/>
      <c r="O297" s="353"/>
      <c r="P297" s="353"/>
      <c r="Q297" s="353"/>
      <c r="R297" s="353"/>
      <c r="S297" s="353"/>
      <c r="T297" s="353"/>
      <c r="U297" s="353"/>
      <c r="V297" s="353"/>
      <c r="W297" s="353"/>
      <c r="X297" s="353"/>
      <c r="Y297" s="353"/>
      <c r="Z297" s="353"/>
      <c r="AA297" s="353"/>
      <c r="AB297" s="353"/>
      <c r="AC297" s="353"/>
      <c r="AD297" s="353"/>
      <c r="AE297" s="353"/>
      <c r="AF297" s="353"/>
      <c r="AG297" s="353"/>
      <c r="AH297" s="353"/>
      <c r="AI297" s="353"/>
      <c r="AJ297" s="353"/>
      <c r="AK297" s="353"/>
      <c r="AL297" s="353"/>
      <c r="AM297" s="353"/>
      <c r="AN297" s="353"/>
      <c r="AO297" s="353"/>
      <c r="AP297" s="353"/>
      <c r="AQ297" s="353"/>
      <c r="AR297" s="353"/>
      <c r="AS297" s="353"/>
      <c r="AT297" s="353"/>
      <c r="AU297" s="353"/>
      <c r="AV297" s="353"/>
      <c r="AW297" s="353"/>
      <c r="AX297" s="353"/>
      <c r="AY297" s="353"/>
      <c r="AZ297" s="353"/>
      <c r="BA297" s="353"/>
      <c r="BB297" s="353"/>
    </row>
    <row r="298" spans="1:11" s="395" customFormat="1" ht="15" customHeight="1">
      <c r="A298" s="178" t="s">
        <v>299</v>
      </c>
      <c r="B298" s="182" t="s">
        <v>15</v>
      </c>
      <c r="C298" s="179" t="s">
        <v>300</v>
      </c>
      <c r="D298" s="206">
        <v>65</v>
      </c>
      <c r="E298" s="421"/>
      <c r="G298" s="353"/>
      <c r="H298" s="353"/>
      <c r="K298" s="419"/>
    </row>
    <row r="299" spans="1:11" s="395" customFormat="1" ht="14.25" customHeight="1">
      <c r="A299" s="178" t="s">
        <v>299</v>
      </c>
      <c r="B299" s="182" t="s">
        <v>342</v>
      </c>
      <c r="C299" s="179" t="s">
        <v>460</v>
      </c>
      <c r="D299" s="206">
        <v>62</v>
      </c>
      <c r="E299" s="421"/>
      <c r="K299" s="419"/>
    </row>
    <row r="300" spans="1:11" s="395" customFormat="1" ht="15" customHeight="1">
      <c r="A300" s="181" t="s">
        <v>299</v>
      </c>
      <c r="B300" s="180" t="s">
        <v>342</v>
      </c>
      <c r="C300" s="182" t="s">
        <v>147</v>
      </c>
      <c r="D300" s="206">
        <v>88</v>
      </c>
      <c r="E300" s="421"/>
      <c r="K300" s="419"/>
    </row>
    <row r="301" spans="1:54" s="394" customFormat="1" ht="15.75" customHeight="1">
      <c r="A301" s="186" t="s">
        <v>345</v>
      </c>
      <c r="B301" s="179" t="s">
        <v>7</v>
      </c>
      <c r="C301" s="179" t="s">
        <v>406</v>
      </c>
      <c r="D301" s="206">
        <v>87</v>
      </c>
      <c r="E301" s="421"/>
      <c r="F301" s="421"/>
      <c r="G301" s="353"/>
      <c r="H301" s="353"/>
      <c r="I301" s="353"/>
      <c r="J301" s="353"/>
      <c r="K301" s="422"/>
      <c r="L301" s="353"/>
      <c r="M301" s="353"/>
      <c r="N301" s="353"/>
      <c r="O301" s="353"/>
      <c r="P301" s="353"/>
      <c r="Q301" s="353"/>
      <c r="R301" s="353"/>
      <c r="S301" s="353"/>
      <c r="T301" s="353"/>
      <c r="U301" s="353"/>
      <c r="V301" s="353"/>
      <c r="W301" s="353"/>
      <c r="X301" s="353"/>
      <c r="Y301" s="353"/>
      <c r="Z301" s="353"/>
      <c r="AA301" s="353"/>
      <c r="AB301" s="353"/>
      <c r="AC301" s="353"/>
      <c r="AD301" s="353"/>
      <c r="AE301" s="353"/>
      <c r="AF301" s="353"/>
      <c r="AG301" s="353"/>
      <c r="AH301" s="353"/>
      <c r="AI301" s="353"/>
      <c r="AJ301" s="353"/>
      <c r="AK301" s="353"/>
      <c r="AL301" s="353"/>
      <c r="AM301" s="353"/>
      <c r="AN301" s="353"/>
      <c r="AO301" s="353"/>
      <c r="AP301" s="353"/>
      <c r="AQ301" s="353"/>
      <c r="AR301" s="353"/>
      <c r="AS301" s="353"/>
      <c r="AT301" s="353"/>
      <c r="AU301" s="353"/>
      <c r="AV301" s="353"/>
      <c r="AW301" s="353"/>
      <c r="AX301" s="353"/>
      <c r="AY301" s="353"/>
      <c r="AZ301" s="353"/>
      <c r="BA301" s="353"/>
      <c r="BB301" s="353"/>
    </row>
    <row r="302" spans="1:54" s="394" customFormat="1" ht="15.75" customHeight="1">
      <c r="A302" s="178" t="s">
        <v>345</v>
      </c>
      <c r="B302" s="179" t="s">
        <v>7</v>
      </c>
      <c r="C302" s="179" t="s">
        <v>346</v>
      </c>
      <c r="D302" s="206">
        <v>80</v>
      </c>
      <c r="E302" s="421"/>
      <c r="F302" s="395"/>
      <c r="G302" s="353"/>
      <c r="H302" s="353"/>
      <c r="I302" s="353"/>
      <c r="J302" s="353"/>
      <c r="K302" s="422"/>
      <c r="L302" s="353"/>
      <c r="M302" s="353"/>
      <c r="N302" s="353"/>
      <c r="O302" s="353"/>
      <c r="P302" s="353"/>
      <c r="Q302" s="353"/>
      <c r="R302" s="353"/>
      <c r="S302" s="353"/>
      <c r="T302" s="353"/>
      <c r="U302" s="353"/>
      <c r="V302" s="353"/>
      <c r="W302" s="353"/>
      <c r="X302" s="353"/>
      <c r="Y302" s="353"/>
      <c r="Z302" s="353"/>
      <c r="AA302" s="353"/>
      <c r="AB302" s="353"/>
      <c r="AC302" s="353"/>
      <c r="AD302" s="353"/>
      <c r="AE302" s="353"/>
      <c r="AF302" s="353"/>
      <c r="AG302" s="353"/>
      <c r="AH302" s="353"/>
      <c r="AI302" s="353"/>
      <c r="AJ302" s="353"/>
      <c r="AK302" s="353"/>
      <c r="AL302" s="353"/>
      <c r="AM302" s="353"/>
      <c r="AN302" s="353"/>
      <c r="AO302" s="353"/>
      <c r="AP302" s="353"/>
      <c r="AQ302" s="353"/>
      <c r="AR302" s="353"/>
      <c r="AS302" s="353"/>
      <c r="AT302" s="353"/>
      <c r="AU302" s="353"/>
      <c r="AV302" s="353"/>
      <c r="AW302" s="353"/>
      <c r="AX302" s="353"/>
      <c r="AY302" s="353"/>
      <c r="AZ302" s="353"/>
      <c r="BA302" s="353"/>
      <c r="BB302" s="353"/>
    </row>
    <row r="303" spans="1:11" s="395" customFormat="1" ht="14.25" customHeight="1">
      <c r="A303" s="186" t="s">
        <v>468</v>
      </c>
      <c r="B303" s="179" t="s">
        <v>15</v>
      </c>
      <c r="C303" s="179" t="s">
        <v>173</v>
      </c>
      <c r="D303" s="206">
        <v>79</v>
      </c>
      <c r="E303" s="421"/>
      <c r="F303" s="353"/>
      <c r="K303" s="419"/>
    </row>
    <row r="304" spans="1:54" s="394" customFormat="1" ht="15.75" customHeight="1">
      <c r="A304" s="195" t="s">
        <v>272</v>
      </c>
      <c r="B304" s="180" t="s">
        <v>273</v>
      </c>
      <c r="C304" s="180" t="s">
        <v>274</v>
      </c>
      <c r="D304" s="206">
        <v>86</v>
      </c>
      <c r="E304" s="423"/>
      <c r="F304" s="395"/>
      <c r="G304" s="395"/>
      <c r="H304" s="419"/>
      <c r="I304" s="353"/>
      <c r="J304" s="353"/>
      <c r="K304" s="422"/>
      <c r="L304" s="353"/>
      <c r="M304" s="353"/>
      <c r="N304" s="353"/>
      <c r="O304" s="353"/>
      <c r="P304" s="353"/>
      <c r="Q304" s="353"/>
      <c r="R304" s="353"/>
      <c r="S304" s="353"/>
      <c r="T304" s="353"/>
      <c r="U304" s="353"/>
      <c r="V304" s="353"/>
      <c r="W304" s="353"/>
      <c r="X304" s="353"/>
      <c r="Y304" s="353"/>
      <c r="Z304" s="353"/>
      <c r="AA304" s="353"/>
      <c r="AB304" s="353"/>
      <c r="AC304" s="353"/>
      <c r="AD304" s="353"/>
      <c r="AE304" s="353"/>
      <c r="AF304" s="353"/>
      <c r="AG304" s="353"/>
      <c r="AH304" s="353"/>
      <c r="AI304" s="353"/>
      <c r="AJ304" s="353"/>
      <c r="AK304" s="353"/>
      <c r="AL304" s="353"/>
      <c r="AM304" s="353"/>
      <c r="AN304" s="353"/>
      <c r="AO304" s="353"/>
      <c r="AP304" s="353"/>
      <c r="AQ304" s="353"/>
      <c r="AR304" s="353"/>
      <c r="AS304" s="353"/>
      <c r="AT304" s="353"/>
      <c r="AU304" s="353"/>
      <c r="AV304" s="353"/>
      <c r="AW304" s="353"/>
      <c r="AX304" s="353"/>
      <c r="AY304" s="353"/>
      <c r="AZ304" s="353"/>
      <c r="BA304" s="353"/>
      <c r="BB304" s="353"/>
    </row>
    <row r="305" spans="1:54" s="394" customFormat="1" ht="15.75" customHeight="1">
      <c r="A305" s="195" t="s">
        <v>247</v>
      </c>
      <c r="B305" s="180" t="s">
        <v>29</v>
      </c>
      <c r="C305" s="180" t="s">
        <v>354</v>
      </c>
      <c r="D305" s="206">
        <v>100</v>
      </c>
      <c r="E305" s="421"/>
      <c r="F305" s="353"/>
      <c r="G305" s="395"/>
      <c r="H305" s="395"/>
      <c r="I305" s="353"/>
      <c r="J305" s="353"/>
      <c r="K305" s="422"/>
      <c r="L305" s="353"/>
      <c r="M305" s="353"/>
      <c r="N305" s="353"/>
      <c r="O305" s="353"/>
      <c r="P305" s="353"/>
      <c r="Q305" s="353"/>
      <c r="R305" s="353"/>
      <c r="S305" s="353"/>
      <c r="T305" s="353"/>
      <c r="U305" s="353"/>
      <c r="V305" s="353"/>
      <c r="W305" s="353"/>
      <c r="X305" s="353"/>
      <c r="Y305" s="353"/>
      <c r="Z305" s="353"/>
      <c r="AA305" s="353"/>
      <c r="AB305" s="353"/>
      <c r="AC305" s="353"/>
      <c r="AD305" s="353"/>
      <c r="AE305" s="353"/>
      <c r="AF305" s="353"/>
      <c r="AG305" s="353"/>
      <c r="AH305" s="353"/>
      <c r="AI305" s="353"/>
      <c r="AJ305" s="353"/>
      <c r="AK305" s="353"/>
      <c r="AL305" s="353"/>
      <c r="AM305" s="353"/>
      <c r="AN305" s="353"/>
      <c r="AO305" s="353"/>
      <c r="AP305" s="353"/>
      <c r="AQ305" s="353"/>
      <c r="AR305" s="353"/>
      <c r="AS305" s="353"/>
      <c r="AT305" s="353"/>
      <c r="AU305" s="353"/>
      <c r="AV305" s="353"/>
      <c r="AW305" s="353"/>
      <c r="AX305" s="353"/>
      <c r="AY305" s="353"/>
      <c r="AZ305" s="353"/>
      <c r="BA305" s="353"/>
      <c r="BB305" s="353"/>
    </row>
    <row r="306" spans="1:11" s="395" customFormat="1" ht="15.75" customHeight="1">
      <c r="A306" s="178" t="s">
        <v>447</v>
      </c>
      <c r="B306" s="176" t="s">
        <v>427</v>
      </c>
      <c r="C306" s="179" t="s">
        <v>86</v>
      </c>
      <c r="D306" s="206">
        <v>89</v>
      </c>
      <c r="E306" s="421"/>
      <c r="K306" s="419"/>
    </row>
    <row r="307" spans="1:11" s="395" customFormat="1" ht="15" customHeight="1">
      <c r="A307" s="190" t="s">
        <v>447</v>
      </c>
      <c r="B307" s="191" t="s">
        <v>212</v>
      </c>
      <c r="C307" s="191" t="s">
        <v>453</v>
      </c>
      <c r="D307" s="206">
        <v>103</v>
      </c>
      <c r="E307" s="421"/>
      <c r="F307" s="353"/>
      <c r="G307" s="353"/>
      <c r="H307" s="353"/>
      <c r="K307" s="419"/>
    </row>
    <row r="308" spans="1:54" s="394" customFormat="1" ht="15.75" customHeight="1">
      <c r="A308" s="190" t="s">
        <v>84</v>
      </c>
      <c r="B308" s="191" t="s">
        <v>212</v>
      </c>
      <c r="C308" s="191" t="s">
        <v>365</v>
      </c>
      <c r="D308" s="206">
        <v>63</v>
      </c>
      <c r="E308" s="421"/>
      <c r="F308" s="353"/>
      <c r="G308" s="353"/>
      <c r="H308" s="353"/>
      <c r="I308" s="353"/>
      <c r="J308" s="353"/>
      <c r="K308" s="422"/>
      <c r="L308" s="353"/>
      <c r="M308" s="353"/>
      <c r="N308" s="353"/>
      <c r="O308" s="353"/>
      <c r="P308" s="353"/>
      <c r="Q308" s="353"/>
      <c r="R308" s="353"/>
      <c r="S308" s="353"/>
      <c r="T308" s="353"/>
      <c r="U308" s="353"/>
      <c r="V308" s="353"/>
      <c r="W308" s="353"/>
      <c r="X308" s="353"/>
      <c r="Y308" s="353"/>
      <c r="Z308" s="353"/>
      <c r="AA308" s="353"/>
      <c r="AB308" s="353"/>
      <c r="AC308" s="353"/>
      <c r="AD308" s="353"/>
      <c r="AE308" s="353"/>
      <c r="AF308" s="353"/>
      <c r="AG308" s="353"/>
      <c r="AH308" s="353"/>
      <c r="AI308" s="353"/>
      <c r="AJ308" s="353"/>
      <c r="AK308" s="353"/>
      <c r="AL308" s="353"/>
      <c r="AM308" s="353"/>
      <c r="AN308" s="353"/>
      <c r="AO308" s="353"/>
      <c r="AP308" s="353"/>
      <c r="AQ308" s="353"/>
      <c r="AR308" s="353"/>
      <c r="AS308" s="353"/>
      <c r="AT308" s="353"/>
      <c r="AU308" s="353"/>
      <c r="AV308" s="353"/>
      <c r="AW308" s="353"/>
      <c r="AX308" s="353"/>
      <c r="AY308" s="353"/>
      <c r="AZ308" s="353"/>
      <c r="BA308" s="353"/>
      <c r="BB308" s="353"/>
    </row>
    <row r="309" spans="1:54" s="394" customFormat="1" ht="15.75" customHeight="1">
      <c r="A309" s="190" t="s">
        <v>241</v>
      </c>
      <c r="B309" s="191" t="s">
        <v>26</v>
      </c>
      <c r="C309" s="191" t="s">
        <v>242</v>
      </c>
      <c r="D309" s="206">
        <v>66</v>
      </c>
      <c r="E309" s="421"/>
      <c r="F309" s="395"/>
      <c r="G309" s="395"/>
      <c r="H309" s="395"/>
      <c r="I309" s="353"/>
      <c r="J309" s="353"/>
      <c r="K309" s="422"/>
      <c r="L309" s="353"/>
      <c r="M309" s="353"/>
      <c r="N309" s="353"/>
      <c r="O309" s="353"/>
      <c r="P309" s="353"/>
      <c r="Q309" s="353"/>
      <c r="R309" s="353"/>
      <c r="S309" s="353"/>
      <c r="T309" s="353"/>
      <c r="U309" s="353"/>
      <c r="V309" s="353"/>
      <c r="W309" s="353"/>
      <c r="X309" s="353"/>
      <c r="Y309" s="353"/>
      <c r="Z309" s="353"/>
      <c r="AA309" s="353"/>
      <c r="AB309" s="353"/>
      <c r="AC309" s="353"/>
      <c r="AD309" s="353"/>
      <c r="AE309" s="353"/>
      <c r="AF309" s="353"/>
      <c r="AG309" s="353"/>
      <c r="AH309" s="353"/>
      <c r="AI309" s="353"/>
      <c r="AJ309" s="353"/>
      <c r="AK309" s="353"/>
      <c r="AL309" s="353"/>
      <c r="AM309" s="353"/>
      <c r="AN309" s="353"/>
      <c r="AO309" s="353"/>
      <c r="AP309" s="353"/>
      <c r="AQ309" s="353"/>
      <c r="AR309" s="353"/>
      <c r="AS309" s="353"/>
      <c r="AT309" s="353"/>
      <c r="AU309" s="353"/>
      <c r="AV309" s="353"/>
      <c r="AW309" s="353"/>
      <c r="AX309" s="353"/>
      <c r="AY309" s="353"/>
      <c r="AZ309" s="353"/>
      <c r="BA309" s="353"/>
      <c r="BB309" s="353"/>
    </row>
    <row r="310" spans="1:11" s="395" customFormat="1" ht="14.25" customHeight="1">
      <c r="A310" s="190" t="s">
        <v>426</v>
      </c>
      <c r="B310" s="191" t="s">
        <v>427</v>
      </c>
      <c r="C310" s="191" t="s">
        <v>428</v>
      </c>
      <c r="D310" s="206">
        <v>82</v>
      </c>
      <c r="E310" s="421"/>
      <c r="G310" s="353"/>
      <c r="H310" s="353"/>
      <c r="K310" s="419"/>
    </row>
    <row r="311" spans="1:11" s="395" customFormat="1" ht="14.25" customHeight="1">
      <c r="A311" s="178" t="s">
        <v>125</v>
      </c>
      <c r="B311" s="179" t="s">
        <v>16</v>
      </c>
      <c r="C311" s="179" t="s">
        <v>92</v>
      </c>
      <c r="D311" s="206">
        <v>64</v>
      </c>
      <c r="E311" s="421"/>
      <c r="G311" s="353"/>
      <c r="H311" s="353"/>
      <c r="K311" s="419"/>
    </row>
    <row r="312" spans="1:54" s="394" customFormat="1" ht="14.25" customHeight="1">
      <c r="A312" s="178" t="s">
        <v>202</v>
      </c>
      <c r="B312" s="176" t="s">
        <v>76</v>
      </c>
      <c r="C312" s="179" t="s">
        <v>203</v>
      </c>
      <c r="D312" s="206">
        <v>57</v>
      </c>
      <c r="E312" s="421"/>
      <c r="F312" s="395"/>
      <c r="G312" s="395"/>
      <c r="H312" s="395"/>
      <c r="I312" s="353"/>
      <c r="J312" s="353"/>
      <c r="K312" s="353"/>
      <c r="L312" s="353"/>
      <c r="M312" s="353"/>
      <c r="N312" s="353"/>
      <c r="O312" s="353"/>
      <c r="P312" s="353"/>
      <c r="Q312" s="353"/>
      <c r="R312" s="353"/>
      <c r="S312" s="353"/>
      <c r="T312" s="353"/>
      <c r="U312" s="353"/>
      <c r="V312" s="353"/>
      <c r="W312" s="353"/>
      <c r="X312" s="353"/>
      <c r="Y312" s="353"/>
      <c r="Z312" s="353"/>
      <c r="AA312" s="353"/>
      <c r="AB312" s="353"/>
      <c r="AC312" s="353"/>
      <c r="AD312" s="353"/>
      <c r="AE312" s="353"/>
      <c r="AF312" s="353"/>
      <c r="AG312" s="353"/>
      <c r="AH312" s="353"/>
      <c r="AI312" s="353"/>
      <c r="AJ312" s="353"/>
      <c r="AK312" s="353"/>
      <c r="AL312" s="353"/>
      <c r="AM312" s="353"/>
      <c r="AN312" s="353"/>
      <c r="AO312" s="353"/>
      <c r="AP312" s="353"/>
      <c r="AQ312" s="353"/>
      <c r="AR312" s="353"/>
      <c r="AS312" s="353"/>
      <c r="AT312" s="353"/>
      <c r="AU312" s="353"/>
      <c r="AV312" s="353"/>
      <c r="AW312" s="353"/>
      <c r="AX312" s="353"/>
      <c r="AY312" s="353"/>
      <c r="AZ312" s="353"/>
      <c r="BA312" s="353"/>
      <c r="BB312" s="353"/>
    </row>
    <row r="313" spans="1:54" s="394" customFormat="1" ht="14.25" customHeight="1">
      <c r="A313" s="178" t="s">
        <v>293</v>
      </c>
      <c r="B313" s="176" t="s">
        <v>6</v>
      </c>
      <c r="C313" s="179" t="s">
        <v>294</v>
      </c>
      <c r="D313" s="206">
        <v>56</v>
      </c>
      <c r="E313" s="421"/>
      <c r="F313" s="395"/>
      <c r="G313" s="395"/>
      <c r="H313" s="395"/>
      <c r="I313" s="353"/>
      <c r="J313" s="353"/>
      <c r="K313" s="353"/>
      <c r="L313" s="353"/>
      <c r="M313" s="353"/>
      <c r="N313" s="353"/>
      <c r="O313" s="353"/>
      <c r="P313" s="353"/>
      <c r="Q313" s="353"/>
      <c r="R313" s="353"/>
      <c r="S313" s="353"/>
      <c r="T313" s="353"/>
      <c r="U313" s="353"/>
      <c r="V313" s="353"/>
      <c r="W313" s="353"/>
      <c r="X313" s="353"/>
      <c r="Y313" s="353"/>
      <c r="Z313" s="353"/>
      <c r="AA313" s="353"/>
      <c r="AB313" s="353"/>
      <c r="AC313" s="353"/>
      <c r="AD313" s="353"/>
      <c r="AE313" s="353"/>
      <c r="AF313" s="353"/>
      <c r="AG313" s="353"/>
      <c r="AH313" s="353"/>
      <c r="AI313" s="353"/>
      <c r="AJ313" s="353"/>
      <c r="AK313" s="353"/>
      <c r="AL313" s="353"/>
      <c r="AM313" s="353"/>
      <c r="AN313" s="353"/>
      <c r="AO313" s="353"/>
      <c r="AP313" s="353"/>
      <c r="AQ313" s="353"/>
      <c r="AR313" s="353"/>
      <c r="AS313" s="353"/>
      <c r="AT313" s="353"/>
      <c r="AU313" s="353"/>
      <c r="AV313" s="353"/>
      <c r="AW313" s="353"/>
      <c r="AX313" s="353"/>
      <c r="AY313" s="353"/>
      <c r="AZ313" s="353"/>
      <c r="BA313" s="353"/>
      <c r="BB313" s="353"/>
    </row>
    <row r="314" spans="1:8" s="395" customFormat="1" ht="14.25" customHeight="1">
      <c r="A314" s="178" t="s">
        <v>24</v>
      </c>
      <c r="B314" s="176" t="s">
        <v>9</v>
      </c>
      <c r="C314" s="179" t="s">
        <v>490</v>
      </c>
      <c r="D314" s="206">
        <v>65</v>
      </c>
      <c r="E314" s="421"/>
      <c r="G314" s="353"/>
      <c r="H314" s="353"/>
    </row>
    <row r="315" spans="1:8" s="395" customFormat="1" ht="14.25" customHeight="1">
      <c r="A315" s="178" t="s">
        <v>24</v>
      </c>
      <c r="B315" s="176" t="s">
        <v>9</v>
      </c>
      <c r="C315" s="179" t="s">
        <v>147</v>
      </c>
      <c r="D315" s="206">
        <v>80</v>
      </c>
      <c r="E315" s="421"/>
      <c r="G315" s="353"/>
      <c r="H315" s="353"/>
    </row>
    <row r="316" spans="1:54" s="394" customFormat="1" ht="14.25" customHeight="1">
      <c r="A316" s="178" t="s">
        <v>12</v>
      </c>
      <c r="B316" s="176" t="s">
        <v>9</v>
      </c>
      <c r="C316" s="179" t="s">
        <v>337</v>
      </c>
      <c r="D316" s="206">
        <v>68</v>
      </c>
      <c r="E316" s="421"/>
      <c r="F316" s="395"/>
      <c r="G316" s="395"/>
      <c r="H316" s="395"/>
      <c r="I316" s="353"/>
      <c r="J316" s="353"/>
      <c r="K316" s="353"/>
      <c r="L316" s="353"/>
      <c r="M316" s="353"/>
      <c r="N316" s="353"/>
      <c r="O316" s="353"/>
      <c r="P316" s="353"/>
      <c r="Q316" s="353"/>
      <c r="R316" s="353"/>
      <c r="S316" s="353"/>
      <c r="T316" s="353"/>
      <c r="U316" s="353"/>
      <c r="V316" s="353"/>
      <c r="W316" s="353"/>
      <c r="X316" s="353"/>
      <c r="Y316" s="353"/>
      <c r="Z316" s="353"/>
      <c r="AA316" s="353"/>
      <c r="AB316" s="353"/>
      <c r="AC316" s="353"/>
      <c r="AD316" s="353"/>
      <c r="AE316" s="353"/>
      <c r="AF316" s="353"/>
      <c r="AG316" s="353"/>
      <c r="AH316" s="353"/>
      <c r="AI316" s="353"/>
      <c r="AJ316" s="353"/>
      <c r="AK316" s="353"/>
      <c r="AL316" s="353"/>
      <c r="AM316" s="353"/>
      <c r="AN316" s="353"/>
      <c r="AO316" s="353"/>
      <c r="AP316" s="353"/>
      <c r="AQ316" s="353"/>
      <c r="AR316" s="353"/>
      <c r="AS316" s="353"/>
      <c r="AT316" s="353"/>
      <c r="AU316" s="353"/>
      <c r="AV316" s="353"/>
      <c r="AW316" s="353"/>
      <c r="AX316" s="353"/>
      <c r="AY316" s="353"/>
      <c r="AZ316" s="353"/>
      <c r="BA316" s="353"/>
      <c r="BB316" s="353"/>
    </row>
    <row r="317" spans="1:54" s="394" customFormat="1" ht="14.25" customHeight="1">
      <c r="A317" s="183" t="s">
        <v>463</v>
      </c>
      <c r="B317" s="182" t="s">
        <v>194</v>
      </c>
      <c r="C317" s="182" t="s">
        <v>274</v>
      </c>
      <c r="D317" s="206">
        <v>80</v>
      </c>
      <c r="E317" s="421"/>
      <c r="F317" s="395"/>
      <c r="G317" s="395"/>
      <c r="H317" s="395"/>
      <c r="I317" s="422"/>
      <c r="J317" s="425"/>
      <c r="K317" s="422"/>
      <c r="L317" s="422"/>
      <c r="M317" s="353"/>
      <c r="N317" s="353"/>
      <c r="O317" s="353"/>
      <c r="P317" s="353"/>
      <c r="Q317" s="353"/>
      <c r="R317" s="353"/>
      <c r="S317" s="353"/>
      <c r="T317" s="353"/>
      <c r="U317" s="353"/>
      <c r="V317" s="353"/>
      <c r="W317" s="353"/>
      <c r="X317" s="353"/>
      <c r="Y317" s="353"/>
      <c r="Z317" s="353"/>
      <c r="AA317" s="353"/>
      <c r="AB317" s="353"/>
      <c r="AC317" s="353"/>
      <c r="AD317" s="353"/>
      <c r="AE317" s="353"/>
      <c r="AF317" s="353"/>
      <c r="AG317" s="353"/>
      <c r="AH317" s="353"/>
      <c r="AI317" s="353"/>
      <c r="AJ317" s="353"/>
      <c r="AK317" s="353"/>
      <c r="AL317" s="353"/>
      <c r="AM317" s="353"/>
      <c r="AN317" s="353"/>
      <c r="AO317" s="353"/>
      <c r="AP317" s="353"/>
      <c r="AQ317" s="353"/>
      <c r="AR317" s="353"/>
      <c r="AS317" s="353"/>
      <c r="AT317" s="353"/>
      <c r="AU317" s="353"/>
      <c r="AV317" s="353"/>
      <c r="AW317" s="353"/>
      <c r="AX317" s="353"/>
      <c r="AY317" s="353"/>
      <c r="AZ317" s="353"/>
      <c r="BA317" s="353"/>
      <c r="BB317" s="353"/>
    </row>
    <row r="318" spans="1:11" s="395" customFormat="1" ht="14.25" customHeight="1">
      <c r="A318" s="178" t="s">
        <v>463</v>
      </c>
      <c r="B318" s="176" t="s">
        <v>29</v>
      </c>
      <c r="C318" s="179" t="s">
        <v>305</v>
      </c>
      <c r="D318" s="206">
        <v>98</v>
      </c>
      <c r="E318" s="421"/>
      <c r="F318" s="421"/>
      <c r="G318" s="353"/>
      <c r="H318" s="353"/>
      <c r="K318" s="419"/>
    </row>
    <row r="319" spans="1:8" s="395" customFormat="1" ht="14.25" customHeight="1">
      <c r="A319" s="190" t="s">
        <v>472</v>
      </c>
      <c r="B319" s="191" t="s">
        <v>473</v>
      </c>
      <c r="C319" s="191" t="s">
        <v>474</v>
      </c>
      <c r="D319" s="206">
        <v>76</v>
      </c>
      <c r="E319" s="421"/>
      <c r="F319" s="421"/>
      <c r="G319" s="353"/>
      <c r="H319" s="353"/>
    </row>
    <row r="320" spans="1:54" s="394" customFormat="1" ht="14.25" customHeight="1">
      <c r="A320" s="190" t="s">
        <v>87</v>
      </c>
      <c r="B320" s="191" t="s">
        <v>566</v>
      </c>
      <c r="C320" s="191" t="s">
        <v>612</v>
      </c>
      <c r="D320" s="206">
        <v>50</v>
      </c>
      <c r="E320" s="421"/>
      <c r="F320" s="395"/>
      <c r="G320" s="395"/>
      <c r="H320" s="395"/>
      <c r="I320" s="353"/>
      <c r="J320" s="353"/>
      <c r="K320" s="353"/>
      <c r="L320" s="353"/>
      <c r="M320" s="353"/>
      <c r="N320" s="353"/>
      <c r="O320" s="353"/>
      <c r="P320" s="353"/>
      <c r="Q320" s="353"/>
      <c r="R320" s="353"/>
      <c r="S320" s="353"/>
      <c r="T320" s="353"/>
      <c r="U320" s="353"/>
      <c r="V320" s="353"/>
      <c r="W320" s="353"/>
      <c r="X320" s="353"/>
      <c r="Y320" s="353"/>
      <c r="Z320" s="353"/>
      <c r="AA320" s="353"/>
      <c r="AB320" s="353"/>
      <c r="AC320" s="353"/>
      <c r="AD320" s="353"/>
      <c r="AE320" s="353"/>
      <c r="AF320" s="353"/>
      <c r="AG320" s="353"/>
      <c r="AH320" s="353"/>
      <c r="AI320" s="353"/>
      <c r="AJ320" s="353"/>
      <c r="AK320" s="353"/>
      <c r="AL320" s="353"/>
      <c r="AM320" s="353"/>
      <c r="AN320" s="353"/>
      <c r="AO320" s="353"/>
      <c r="AP320" s="353"/>
      <c r="AQ320" s="353"/>
      <c r="AR320" s="353"/>
      <c r="AS320" s="353"/>
      <c r="AT320" s="353"/>
      <c r="AU320" s="353"/>
      <c r="AV320" s="353"/>
      <c r="AW320" s="353"/>
      <c r="AX320" s="353"/>
      <c r="AY320" s="353"/>
      <c r="AZ320" s="353"/>
      <c r="BA320" s="353"/>
      <c r="BB320" s="353"/>
    </row>
    <row r="321" spans="1:6" s="395" customFormat="1" ht="14.25" customHeight="1">
      <c r="A321" s="178" t="s">
        <v>95</v>
      </c>
      <c r="B321" s="179" t="s">
        <v>32</v>
      </c>
      <c r="C321" s="179" t="s">
        <v>96</v>
      </c>
      <c r="D321" s="206">
        <v>50</v>
      </c>
      <c r="E321" s="421"/>
      <c r="F321" s="353"/>
    </row>
    <row r="322" spans="1:8" s="395" customFormat="1" ht="14.25" customHeight="1">
      <c r="A322" s="178" t="s">
        <v>333</v>
      </c>
      <c r="B322" s="179" t="s">
        <v>7</v>
      </c>
      <c r="C322" s="179" t="s">
        <v>208</v>
      </c>
      <c r="D322" s="177">
        <v>50</v>
      </c>
      <c r="E322" s="421"/>
      <c r="F322" s="353"/>
      <c r="G322" s="353"/>
      <c r="H322" s="353"/>
    </row>
    <row r="323" spans="1:8" s="395" customFormat="1" ht="14.25" customHeight="1">
      <c r="A323" s="178" t="s">
        <v>333</v>
      </c>
      <c r="B323" s="179" t="s">
        <v>7</v>
      </c>
      <c r="C323" s="179" t="s">
        <v>385</v>
      </c>
      <c r="D323" s="177">
        <v>84</v>
      </c>
      <c r="E323" s="353"/>
      <c r="F323" s="353"/>
      <c r="G323" s="422"/>
      <c r="H323" s="422"/>
    </row>
    <row r="324" spans="1:6" s="395" customFormat="1" ht="14.25" customHeight="1">
      <c r="A324" s="195" t="s">
        <v>544</v>
      </c>
      <c r="B324" s="180" t="s">
        <v>391</v>
      </c>
      <c r="C324" s="180" t="s">
        <v>538</v>
      </c>
      <c r="D324" s="177">
        <v>84</v>
      </c>
      <c r="E324" s="421"/>
      <c r="F324" s="353"/>
    </row>
    <row r="325" spans="1:8" s="394" customFormat="1" ht="14.25" customHeight="1">
      <c r="A325" s="178" t="s">
        <v>199</v>
      </c>
      <c r="B325" s="179" t="s">
        <v>9</v>
      </c>
      <c r="C325" s="179" t="s">
        <v>213</v>
      </c>
      <c r="D325" s="177">
        <v>60</v>
      </c>
      <c r="E325" s="421"/>
      <c r="F325" s="353"/>
      <c r="G325" s="395"/>
      <c r="H325" s="395"/>
    </row>
    <row r="326" spans="1:54" s="394" customFormat="1" ht="14.25" customHeight="1">
      <c r="A326" s="178" t="s">
        <v>199</v>
      </c>
      <c r="B326" s="179" t="s">
        <v>9</v>
      </c>
      <c r="C326" s="179" t="s">
        <v>437</v>
      </c>
      <c r="D326" s="177">
        <v>50</v>
      </c>
      <c r="E326" s="421"/>
      <c r="F326" s="353"/>
      <c r="G326" s="353"/>
      <c r="H326" s="353"/>
      <c r="I326" s="395"/>
      <c r="J326" s="395"/>
      <c r="K326" s="395"/>
      <c r="L326" s="395"/>
      <c r="M326" s="395"/>
      <c r="N326" s="395"/>
      <c r="O326" s="395"/>
      <c r="P326" s="395"/>
      <c r="Q326" s="395"/>
      <c r="R326" s="395"/>
      <c r="S326" s="395"/>
      <c r="T326" s="395"/>
      <c r="U326" s="395"/>
      <c r="V326" s="395"/>
      <c r="W326" s="395"/>
      <c r="X326" s="395"/>
      <c r="Y326" s="395"/>
      <c r="Z326" s="395"/>
      <c r="AA326" s="395"/>
      <c r="AB326" s="395"/>
      <c r="AC326" s="395"/>
      <c r="AD326" s="395"/>
      <c r="AE326" s="395"/>
      <c r="AF326" s="395"/>
      <c r="AG326" s="395"/>
      <c r="AH326" s="395"/>
      <c r="AI326" s="395"/>
      <c r="AJ326" s="395"/>
      <c r="AK326" s="395"/>
      <c r="AL326" s="395"/>
      <c r="AM326" s="395"/>
      <c r="AN326" s="395"/>
      <c r="AO326" s="395"/>
      <c r="AP326" s="395"/>
      <c r="AQ326" s="395"/>
      <c r="AR326" s="395"/>
      <c r="AS326" s="395"/>
      <c r="AT326" s="395"/>
      <c r="AU326" s="395"/>
      <c r="AV326" s="395"/>
      <c r="AW326" s="395"/>
      <c r="AX326" s="395"/>
      <c r="AY326" s="395"/>
      <c r="AZ326" s="395"/>
      <c r="BA326" s="395"/>
      <c r="BB326" s="395"/>
    </row>
    <row r="327" spans="1:54" s="394" customFormat="1" ht="14.25" customHeight="1">
      <c r="A327" s="178" t="s">
        <v>269</v>
      </c>
      <c r="B327" s="179" t="s">
        <v>7</v>
      </c>
      <c r="C327" s="179" t="s">
        <v>67</v>
      </c>
      <c r="D327" s="177">
        <v>104</v>
      </c>
      <c r="E327" s="395"/>
      <c r="F327" s="395"/>
      <c r="G327" s="395"/>
      <c r="H327" s="395"/>
      <c r="I327" s="395"/>
      <c r="J327" s="395"/>
      <c r="K327" s="395"/>
      <c r="L327" s="395"/>
      <c r="M327" s="395"/>
      <c r="N327" s="395"/>
      <c r="O327" s="395"/>
      <c r="P327" s="395"/>
      <c r="Q327" s="395"/>
      <c r="R327" s="395"/>
      <c r="S327" s="395"/>
      <c r="T327" s="395"/>
      <c r="U327" s="395"/>
      <c r="V327" s="395"/>
      <c r="W327" s="395"/>
      <c r="X327" s="395"/>
      <c r="Y327" s="395"/>
      <c r="Z327" s="395"/>
      <c r="AA327" s="395"/>
      <c r="AB327" s="395"/>
      <c r="AC327" s="395"/>
      <c r="AD327" s="395"/>
      <c r="AE327" s="395"/>
      <c r="AF327" s="395"/>
      <c r="AG327" s="395"/>
      <c r="AH327" s="395"/>
      <c r="AI327" s="395"/>
      <c r="AJ327" s="395"/>
      <c r="AK327" s="395"/>
      <c r="AL327" s="395"/>
      <c r="AM327" s="395"/>
      <c r="AN327" s="395"/>
      <c r="AO327" s="395"/>
      <c r="AP327" s="395"/>
      <c r="AQ327" s="395"/>
      <c r="AR327" s="395"/>
      <c r="AS327" s="395"/>
      <c r="AT327" s="395"/>
      <c r="AU327" s="395"/>
      <c r="AV327" s="395"/>
      <c r="AW327" s="395"/>
      <c r="AX327" s="395"/>
      <c r="AY327" s="395"/>
      <c r="AZ327" s="395"/>
      <c r="BA327" s="395"/>
      <c r="BB327" s="395"/>
    </row>
    <row r="328" spans="1:54" s="394" customFormat="1" ht="14.25" customHeight="1">
      <c r="A328" s="178" t="s">
        <v>269</v>
      </c>
      <c r="B328" s="179" t="s">
        <v>29</v>
      </c>
      <c r="C328" s="179" t="s">
        <v>349</v>
      </c>
      <c r="D328" s="177">
        <v>100</v>
      </c>
      <c r="E328" s="395"/>
      <c r="F328" s="395"/>
      <c r="G328" s="395"/>
      <c r="H328" s="395"/>
      <c r="I328" s="395"/>
      <c r="J328" s="395"/>
      <c r="K328" s="395"/>
      <c r="L328" s="395"/>
      <c r="M328" s="395"/>
      <c r="N328" s="395"/>
      <c r="O328" s="395"/>
      <c r="P328" s="395"/>
      <c r="Q328" s="395"/>
      <c r="R328" s="395"/>
      <c r="S328" s="395"/>
      <c r="T328" s="395"/>
      <c r="U328" s="395"/>
      <c r="V328" s="395"/>
      <c r="W328" s="395"/>
      <c r="X328" s="395"/>
      <c r="Y328" s="395"/>
      <c r="Z328" s="395"/>
      <c r="AA328" s="395"/>
      <c r="AB328" s="395"/>
      <c r="AC328" s="395"/>
      <c r="AD328" s="395"/>
      <c r="AE328" s="395"/>
      <c r="AF328" s="395"/>
      <c r="AG328" s="395"/>
      <c r="AH328" s="395"/>
      <c r="AI328" s="395"/>
      <c r="AJ328" s="395"/>
      <c r="AK328" s="395"/>
      <c r="AL328" s="395"/>
      <c r="AM328" s="395"/>
      <c r="AN328" s="395"/>
      <c r="AO328" s="395"/>
      <c r="AP328" s="395"/>
      <c r="AQ328" s="395"/>
      <c r="AR328" s="395"/>
      <c r="AS328" s="395"/>
      <c r="AT328" s="395"/>
      <c r="AU328" s="395"/>
      <c r="AV328" s="395"/>
      <c r="AW328" s="395"/>
      <c r="AX328" s="395"/>
      <c r="AY328" s="395"/>
      <c r="AZ328" s="395"/>
      <c r="BA328" s="395"/>
      <c r="BB328" s="395"/>
    </row>
    <row r="329" spans="1:54" s="394" customFormat="1" ht="14.25" customHeight="1">
      <c r="A329" s="190" t="s">
        <v>534</v>
      </c>
      <c r="B329" s="191" t="s">
        <v>18</v>
      </c>
      <c r="C329" s="191" t="s">
        <v>601</v>
      </c>
      <c r="D329" s="177">
        <v>110</v>
      </c>
      <c r="E329" s="395"/>
      <c r="F329" s="395"/>
      <c r="G329" s="395"/>
      <c r="H329" s="395"/>
      <c r="I329" s="395"/>
      <c r="J329" s="395"/>
      <c r="K329" s="395"/>
      <c r="L329" s="395"/>
      <c r="M329" s="395"/>
      <c r="N329" s="395"/>
      <c r="O329" s="395"/>
      <c r="P329" s="395"/>
      <c r="Q329" s="395"/>
      <c r="R329" s="395"/>
      <c r="S329" s="395"/>
      <c r="T329" s="395"/>
      <c r="U329" s="395"/>
      <c r="V329" s="395"/>
      <c r="W329" s="395"/>
      <c r="X329" s="395"/>
      <c r="Y329" s="395"/>
      <c r="Z329" s="395"/>
      <c r="AA329" s="395"/>
      <c r="AB329" s="395"/>
      <c r="AC329" s="395"/>
      <c r="AD329" s="395"/>
      <c r="AE329" s="395"/>
      <c r="AF329" s="395"/>
      <c r="AG329" s="395"/>
      <c r="AH329" s="395"/>
      <c r="AI329" s="395"/>
      <c r="AJ329" s="395"/>
      <c r="AK329" s="395"/>
      <c r="AL329" s="395"/>
      <c r="AM329" s="395"/>
      <c r="AN329" s="395"/>
      <c r="AO329" s="395"/>
      <c r="AP329" s="395"/>
      <c r="AQ329" s="395"/>
      <c r="AR329" s="395"/>
      <c r="AS329" s="395"/>
      <c r="AT329" s="395"/>
      <c r="AU329" s="395"/>
      <c r="AV329" s="395"/>
      <c r="AW329" s="395"/>
      <c r="AX329" s="395"/>
      <c r="AY329" s="395"/>
      <c r="AZ329" s="395"/>
      <c r="BA329" s="395"/>
      <c r="BB329" s="395"/>
    </row>
    <row r="330" spans="1:54" s="394" customFormat="1" ht="14.25" customHeight="1">
      <c r="A330" s="178" t="s">
        <v>534</v>
      </c>
      <c r="B330" s="176" t="s">
        <v>9</v>
      </c>
      <c r="C330" s="179" t="s">
        <v>168</v>
      </c>
      <c r="D330" s="177">
        <v>83</v>
      </c>
      <c r="E330" s="395"/>
      <c r="F330" s="395"/>
      <c r="G330" s="395"/>
      <c r="H330" s="395"/>
      <c r="I330" s="395"/>
      <c r="J330" s="395"/>
      <c r="K330" s="395"/>
      <c r="L330" s="395"/>
      <c r="M330" s="395"/>
      <c r="N330" s="395"/>
      <c r="O330" s="395"/>
      <c r="P330" s="395"/>
      <c r="Q330" s="395"/>
      <c r="R330" s="395"/>
      <c r="S330" s="395"/>
      <c r="T330" s="395"/>
      <c r="U330" s="395"/>
      <c r="V330" s="395"/>
      <c r="W330" s="395"/>
      <c r="X330" s="395"/>
      <c r="Y330" s="395"/>
      <c r="Z330" s="395"/>
      <c r="AA330" s="395"/>
      <c r="AB330" s="395"/>
      <c r="AC330" s="395"/>
      <c r="AD330" s="395"/>
      <c r="AE330" s="395"/>
      <c r="AF330" s="395"/>
      <c r="AG330" s="395"/>
      <c r="AH330" s="395"/>
      <c r="AI330" s="395"/>
      <c r="AJ330" s="395"/>
      <c r="AK330" s="395"/>
      <c r="AL330" s="395"/>
      <c r="AM330" s="395"/>
      <c r="AN330" s="395"/>
      <c r="AO330" s="395"/>
      <c r="AP330" s="395"/>
      <c r="AQ330" s="395"/>
      <c r="AR330" s="395"/>
      <c r="AS330" s="395"/>
      <c r="AT330" s="395"/>
      <c r="AU330" s="395"/>
      <c r="AV330" s="395"/>
      <c r="AW330" s="395"/>
      <c r="AX330" s="395"/>
      <c r="AY330" s="395"/>
      <c r="AZ330" s="395"/>
      <c r="BA330" s="395"/>
      <c r="BB330" s="395"/>
    </row>
    <row r="331" spans="1:4" s="394" customFormat="1" ht="14.25" customHeight="1">
      <c r="A331" s="178" t="s">
        <v>534</v>
      </c>
      <c r="B331" s="176" t="s">
        <v>16</v>
      </c>
      <c r="C331" s="179" t="s">
        <v>219</v>
      </c>
      <c r="D331" s="177">
        <v>75</v>
      </c>
    </row>
    <row r="332" spans="1:54" s="395" customFormat="1" ht="14.25" customHeight="1">
      <c r="A332" s="178" t="s">
        <v>534</v>
      </c>
      <c r="B332" s="176" t="s">
        <v>9</v>
      </c>
      <c r="C332" s="179" t="s">
        <v>644</v>
      </c>
      <c r="D332" s="177">
        <v>55</v>
      </c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  <c r="T332" s="439"/>
      <c r="U332" s="439"/>
      <c r="V332" s="439"/>
      <c r="W332" s="439"/>
      <c r="X332" s="439"/>
      <c r="Y332" s="439"/>
      <c r="Z332" s="439"/>
      <c r="AA332" s="439"/>
      <c r="AB332" s="439"/>
      <c r="AC332" s="439"/>
      <c r="AD332" s="439"/>
      <c r="AE332" s="439"/>
      <c r="AF332" s="439"/>
      <c r="AG332" s="439"/>
      <c r="AH332" s="439"/>
      <c r="AI332" s="439"/>
      <c r="AJ332" s="439"/>
      <c r="AK332" s="439"/>
      <c r="AL332" s="439"/>
      <c r="AM332" s="439"/>
      <c r="AN332" s="439"/>
      <c r="AO332" s="439"/>
      <c r="AP332" s="439"/>
      <c r="AQ332" s="439"/>
      <c r="AR332" s="439"/>
      <c r="AS332" s="439"/>
      <c r="AT332" s="439"/>
      <c r="AU332" s="439"/>
      <c r="AV332" s="439"/>
      <c r="AW332" s="439"/>
      <c r="AX332" s="439"/>
      <c r="AY332" s="439"/>
      <c r="AZ332" s="439"/>
      <c r="BA332" s="439"/>
      <c r="BB332" s="439"/>
    </row>
    <row r="333" spans="1:4" s="395" customFormat="1" ht="14.25" customHeight="1">
      <c r="A333" s="192" t="s">
        <v>361</v>
      </c>
      <c r="B333" s="180" t="s">
        <v>7</v>
      </c>
      <c r="C333" s="180" t="s">
        <v>319</v>
      </c>
      <c r="D333" s="177">
        <v>58</v>
      </c>
    </row>
    <row r="334" spans="1:54" s="394" customFormat="1" ht="14.25" customHeight="1">
      <c r="A334" s="190" t="s">
        <v>454</v>
      </c>
      <c r="B334" s="191" t="s">
        <v>17</v>
      </c>
      <c r="C334" s="191" t="s">
        <v>457</v>
      </c>
      <c r="D334" s="177">
        <v>60</v>
      </c>
      <c r="E334" s="395"/>
      <c r="F334" s="395"/>
      <c r="G334" s="395"/>
      <c r="H334" s="395"/>
      <c r="I334" s="395"/>
      <c r="J334" s="395"/>
      <c r="K334" s="395"/>
      <c r="L334" s="395"/>
      <c r="M334" s="395"/>
      <c r="N334" s="395"/>
      <c r="O334" s="395"/>
      <c r="P334" s="395"/>
      <c r="Q334" s="395"/>
      <c r="R334" s="395"/>
      <c r="S334" s="395"/>
      <c r="T334" s="395"/>
      <c r="U334" s="395"/>
      <c r="V334" s="395"/>
      <c r="W334" s="395"/>
      <c r="X334" s="395"/>
      <c r="Y334" s="395"/>
      <c r="Z334" s="395"/>
      <c r="AA334" s="395"/>
      <c r="AB334" s="395"/>
      <c r="AC334" s="395"/>
      <c r="AD334" s="395"/>
      <c r="AE334" s="395"/>
      <c r="AF334" s="395"/>
      <c r="AG334" s="395"/>
      <c r="AH334" s="395"/>
      <c r="AI334" s="395"/>
      <c r="AJ334" s="395"/>
      <c r="AK334" s="395"/>
      <c r="AL334" s="395"/>
      <c r="AM334" s="395"/>
      <c r="AN334" s="395"/>
      <c r="AO334" s="395"/>
      <c r="AP334" s="395"/>
      <c r="AQ334" s="395"/>
      <c r="AR334" s="395"/>
      <c r="AS334" s="395"/>
      <c r="AT334" s="395"/>
      <c r="AU334" s="395"/>
      <c r="AV334" s="395"/>
      <c r="AW334" s="395"/>
      <c r="AX334" s="395"/>
      <c r="AY334" s="395"/>
      <c r="AZ334" s="395"/>
      <c r="BA334" s="395"/>
      <c r="BB334" s="395"/>
    </row>
    <row r="335" spans="1:54" s="394" customFormat="1" ht="15" customHeight="1">
      <c r="A335" s="190" t="s">
        <v>499</v>
      </c>
      <c r="B335" s="191" t="s">
        <v>194</v>
      </c>
      <c r="C335" s="191" t="s">
        <v>489</v>
      </c>
      <c r="D335" s="177">
        <v>65</v>
      </c>
      <c r="E335" s="395"/>
      <c r="F335" s="395"/>
      <c r="G335" s="395"/>
      <c r="H335" s="395"/>
      <c r="I335" s="395"/>
      <c r="J335" s="395"/>
      <c r="K335" s="395"/>
      <c r="L335" s="395"/>
      <c r="M335" s="395"/>
      <c r="N335" s="395"/>
      <c r="O335" s="395"/>
      <c r="P335" s="395"/>
      <c r="Q335" s="395"/>
      <c r="R335" s="395"/>
      <c r="S335" s="395"/>
      <c r="T335" s="395"/>
      <c r="U335" s="395"/>
      <c r="V335" s="395"/>
      <c r="W335" s="395"/>
      <c r="X335" s="395"/>
      <c r="Y335" s="395"/>
      <c r="Z335" s="395"/>
      <c r="AA335" s="395"/>
      <c r="AB335" s="395"/>
      <c r="AC335" s="395"/>
      <c r="AD335" s="395"/>
      <c r="AE335" s="395"/>
      <c r="AF335" s="395"/>
      <c r="AG335" s="395"/>
      <c r="AH335" s="395"/>
      <c r="AI335" s="395"/>
      <c r="AJ335" s="395"/>
      <c r="AK335" s="395"/>
      <c r="AL335" s="395"/>
      <c r="AM335" s="395"/>
      <c r="AN335" s="395"/>
      <c r="AO335" s="395"/>
      <c r="AP335" s="395"/>
      <c r="AQ335" s="395"/>
      <c r="AR335" s="395"/>
      <c r="AS335" s="395"/>
      <c r="AT335" s="395"/>
      <c r="AU335" s="395"/>
      <c r="AV335" s="395"/>
      <c r="AW335" s="395"/>
      <c r="AX335" s="395"/>
      <c r="AY335" s="395"/>
      <c r="AZ335" s="395"/>
      <c r="BA335" s="395"/>
      <c r="BB335" s="395"/>
    </row>
    <row r="336" spans="1:54" s="394" customFormat="1" ht="15.75" customHeight="1">
      <c r="A336" s="193" t="s">
        <v>69</v>
      </c>
      <c r="B336" s="191" t="s">
        <v>194</v>
      </c>
      <c r="C336" s="191" t="s">
        <v>364</v>
      </c>
      <c r="D336" s="177">
        <v>95</v>
      </c>
      <c r="E336" s="395"/>
      <c r="F336" s="395"/>
      <c r="G336" s="395"/>
      <c r="H336" s="395"/>
      <c r="I336" s="395"/>
      <c r="J336" s="395"/>
      <c r="K336" s="395"/>
      <c r="L336" s="395"/>
      <c r="M336" s="395"/>
      <c r="N336" s="395"/>
      <c r="O336" s="395"/>
      <c r="P336" s="395"/>
      <c r="Q336" s="395"/>
      <c r="R336" s="395"/>
      <c r="S336" s="395"/>
      <c r="T336" s="395"/>
      <c r="U336" s="395"/>
      <c r="V336" s="395"/>
      <c r="W336" s="395"/>
      <c r="X336" s="395"/>
      <c r="Y336" s="395"/>
      <c r="Z336" s="395"/>
      <c r="AA336" s="395"/>
      <c r="AB336" s="395"/>
      <c r="AC336" s="395"/>
      <c r="AD336" s="395"/>
      <c r="AE336" s="395"/>
      <c r="AF336" s="395"/>
      <c r="AG336" s="395"/>
      <c r="AH336" s="395"/>
      <c r="AI336" s="395"/>
      <c r="AJ336" s="395"/>
      <c r="AK336" s="395"/>
      <c r="AL336" s="395"/>
      <c r="AM336" s="395"/>
      <c r="AN336" s="395"/>
      <c r="AO336" s="395"/>
      <c r="AP336" s="395"/>
      <c r="AQ336" s="395"/>
      <c r="AR336" s="395"/>
      <c r="AS336" s="395"/>
      <c r="AT336" s="395"/>
      <c r="AU336" s="395"/>
      <c r="AV336" s="395"/>
      <c r="AW336" s="395"/>
      <c r="AX336" s="395"/>
      <c r="AY336" s="395"/>
      <c r="AZ336" s="395"/>
      <c r="BA336" s="395"/>
      <c r="BB336" s="395"/>
    </row>
    <row r="337" spans="1:8" s="395" customFormat="1" ht="13.5" customHeight="1">
      <c r="A337" s="178" t="s">
        <v>69</v>
      </c>
      <c r="B337" s="176" t="s">
        <v>9</v>
      </c>
      <c r="C337" s="179" t="s">
        <v>466</v>
      </c>
      <c r="D337" s="177">
        <v>95</v>
      </c>
      <c r="E337" s="394"/>
      <c r="F337" s="394"/>
      <c r="G337" s="394"/>
      <c r="H337" s="394"/>
    </row>
    <row r="338" spans="1:54" s="395" customFormat="1" ht="13.5" customHeight="1">
      <c r="A338" s="178" t="s">
        <v>69</v>
      </c>
      <c r="B338" s="176" t="s">
        <v>9</v>
      </c>
      <c r="C338" s="179" t="s">
        <v>545</v>
      </c>
      <c r="D338" s="177">
        <v>80</v>
      </c>
      <c r="E338" s="439"/>
      <c r="F338" s="439"/>
      <c r="G338" s="439"/>
      <c r="H338" s="439"/>
      <c r="I338" s="394"/>
      <c r="J338" s="394"/>
      <c r="K338" s="394"/>
      <c r="L338" s="394"/>
      <c r="M338" s="394"/>
      <c r="N338" s="394"/>
      <c r="O338" s="394"/>
      <c r="P338" s="394"/>
      <c r="Q338" s="394"/>
      <c r="R338" s="394"/>
      <c r="S338" s="394"/>
      <c r="T338" s="394"/>
      <c r="U338" s="394"/>
      <c r="V338" s="394"/>
      <c r="W338" s="394"/>
      <c r="X338" s="394"/>
      <c r="Y338" s="394"/>
      <c r="Z338" s="394"/>
      <c r="AA338" s="394"/>
      <c r="AB338" s="394"/>
      <c r="AC338" s="394"/>
      <c r="AD338" s="394"/>
      <c r="AE338" s="394"/>
      <c r="AF338" s="394"/>
      <c r="AG338" s="394"/>
      <c r="AH338" s="394"/>
      <c r="AI338" s="394"/>
      <c r="AJ338" s="394"/>
      <c r="AK338" s="394"/>
      <c r="AL338" s="394"/>
      <c r="AM338" s="394"/>
      <c r="AN338" s="394"/>
      <c r="AO338" s="394"/>
      <c r="AP338" s="394"/>
      <c r="AQ338" s="394"/>
      <c r="AR338" s="394"/>
      <c r="AS338" s="394"/>
      <c r="AT338" s="394"/>
      <c r="AU338" s="394"/>
      <c r="AV338" s="394"/>
      <c r="AW338" s="394"/>
      <c r="AX338" s="394"/>
      <c r="AY338" s="394"/>
      <c r="AZ338" s="394"/>
      <c r="BA338" s="394"/>
      <c r="BB338" s="394"/>
    </row>
    <row r="339" spans="1:4" s="395" customFormat="1" ht="13.5" customHeight="1">
      <c r="A339" s="178" t="s">
        <v>358</v>
      </c>
      <c r="B339" s="176" t="s">
        <v>7</v>
      </c>
      <c r="C339" s="179" t="s">
        <v>348</v>
      </c>
      <c r="D339" s="177">
        <v>83</v>
      </c>
    </row>
    <row r="340" spans="1:54" s="394" customFormat="1" ht="13.5" customHeight="1">
      <c r="A340" s="178" t="s">
        <v>358</v>
      </c>
      <c r="B340" s="176" t="s">
        <v>23</v>
      </c>
      <c r="C340" s="179" t="s">
        <v>347</v>
      </c>
      <c r="D340" s="177">
        <v>81</v>
      </c>
      <c r="E340" s="395"/>
      <c r="F340" s="395"/>
      <c r="G340" s="395"/>
      <c r="H340" s="395"/>
      <c r="I340" s="395"/>
      <c r="J340" s="395"/>
      <c r="K340" s="395"/>
      <c r="L340" s="395"/>
      <c r="M340" s="395"/>
      <c r="N340" s="395"/>
      <c r="O340" s="395"/>
      <c r="P340" s="395"/>
      <c r="Q340" s="395"/>
      <c r="R340" s="395"/>
      <c r="S340" s="395"/>
      <c r="T340" s="395"/>
      <c r="U340" s="395"/>
      <c r="V340" s="395"/>
      <c r="W340" s="395"/>
      <c r="X340" s="395"/>
      <c r="Y340" s="395"/>
      <c r="Z340" s="395"/>
      <c r="AA340" s="395"/>
      <c r="AB340" s="395"/>
      <c r="AC340" s="395"/>
      <c r="AD340" s="395"/>
      <c r="AE340" s="395"/>
      <c r="AF340" s="395"/>
      <c r="AG340" s="395"/>
      <c r="AH340" s="395"/>
      <c r="AI340" s="395"/>
      <c r="AJ340" s="395"/>
      <c r="AK340" s="395"/>
      <c r="AL340" s="395"/>
      <c r="AM340" s="395"/>
      <c r="AN340" s="395"/>
      <c r="AO340" s="395"/>
      <c r="AP340" s="395"/>
      <c r="AQ340" s="395"/>
      <c r="AR340" s="395"/>
      <c r="AS340" s="395"/>
      <c r="AT340" s="395"/>
      <c r="AU340" s="395"/>
      <c r="AV340" s="395"/>
      <c r="AW340" s="395"/>
      <c r="AX340" s="395"/>
      <c r="AY340" s="395"/>
      <c r="AZ340" s="395"/>
      <c r="BA340" s="395"/>
      <c r="BB340" s="395"/>
    </row>
    <row r="341" spans="1:4" s="395" customFormat="1" ht="13.5" customHeight="1">
      <c r="A341" s="178" t="s">
        <v>163</v>
      </c>
      <c r="B341" s="176" t="s">
        <v>32</v>
      </c>
      <c r="C341" s="179" t="s">
        <v>314</v>
      </c>
      <c r="D341" s="177">
        <v>55</v>
      </c>
    </row>
    <row r="342" spans="1:54" s="395" customFormat="1" ht="13.5" customHeight="1">
      <c r="A342" s="178" t="s">
        <v>421</v>
      </c>
      <c r="B342" s="176" t="s">
        <v>5</v>
      </c>
      <c r="C342" s="179" t="s">
        <v>318</v>
      </c>
      <c r="D342" s="177">
        <v>70</v>
      </c>
      <c r="I342" s="394"/>
      <c r="J342" s="394"/>
      <c r="K342" s="394"/>
      <c r="L342" s="394"/>
      <c r="M342" s="394"/>
      <c r="N342" s="394"/>
      <c r="O342" s="394"/>
      <c r="P342" s="394"/>
      <c r="Q342" s="394"/>
      <c r="R342" s="394"/>
      <c r="S342" s="394"/>
      <c r="T342" s="394"/>
      <c r="U342" s="394"/>
      <c r="V342" s="394"/>
      <c r="W342" s="394"/>
      <c r="X342" s="394"/>
      <c r="Y342" s="394"/>
      <c r="Z342" s="394"/>
      <c r="AA342" s="394"/>
      <c r="AB342" s="394"/>
      <c r="AC342" s="394"/>
      <c r="AD342" s="394"/>
      <c r="AE342" s="394"/>
      <c r="AF342" s="394"/>
      <c r="AG342" s="394"/>
      <c r="AH342" s="394"/>
      <c r="AI342" s="394"/>
      <c r="AJ342" s="394"/>
      <c r="AK342" s="394"/>
      <c r="AL342" s="394"/>
      <c r="AM342" s="394"/>
      <c r="AN342" s="394"/>
      <c r="AO342" s="394"/>
      <c r="AP342" s="394"/>
      <c r="AQ342" s="394"/>
      <c r="AR342" s="394"/>
      <c r="AS342" s="394"/>
      <c r="AT342" s="394"/>
      <c r="AU342" s="394"/>
      <c r="AV342" s="394"/>
      <c r="AW342" s="394"/>
      <c r="AX342" s="394"/>
      <c r="AY342" s="394"/>
      <c r="AZ342" s="394"/>
      <c r="BA342" s="394"/>
      <c r="BB342" s="394"/>
    </row>
    <row r="343" spans="1:54" s="394" customFormat="1" ht="13.5" customHeight="1">
      <c r="A343" s="192" t="s">
        <v>435</v>
      </c>
      <c r="B343" s="180" t="s">
        <v>7</v>
      </c>
      <c r="C343" s="180" t="s">
        <v>200</v>
      </c>
      <c r="D343" s="177">
        <v>90</v>
      </c>
      <c r="E343" s="395"/>
      <c r="F343" s="395"/>
      <c r="G343" s="395"/>
      <c r="H343" s="395"/>
      <c r="I343" s="395"/>
      <c r="J343" s="395"/>
      <c r="K343" s="395"/>
      <c r="L343" s="395"/>
      <c r="M343" s="395"/>
      <c r="N343" s="395"/>
      <c r="O343" s="395"/>
      <c r="P343" s="395"/>
      <c r="Q343" s="395"/>
      <c r="R343" s="395"/>
      <c r="S343" s="395"/>
      <c r="T343" s="395"/>
      <c r="U343" s="395"/>
      <c r="V343" s="395"/>
      <c r="W343" s="395"/>
      <c r="X343" s="395"/>
      <c r="Y343" s="395"/>
      <c r="Z343" s="395"/>
      <c r="AA343" s="395"/>
      <c r="AB343" s="395"/>
      <c r="AC343" s="395"/>
      <c r="AD343" s="395"/>
      <c r="AE343" s="395"/>
      <c r="AF343" s="395"/>
      <c r="AG343" s="395"/>
      <c r="AH343" s="395"/>
      <c r="AI343" s="395"/>
      <c r="AJ343" s="395"/>
      <c r="AK343" s="395"/>
      <c r="AL343" s="395"/>
      <c r="AM343" s="395"/>
      <c r="AN343" s="395"/>
      <c r="AO343" s="395"/>
      <c r="AP343" s="395"/>
      <c r="AQ343" s="395"/>
      <c r="AR343" s="395"/>
      <c r="AS343" s="395"/>
      <c r="AT343" s="395"/>
      <c r="AU343" s="395"/>
      <c r="AV343" s="395"/>
      <c r="AW343" s="395"/>
      <c r="AX343" s="395"/>
      <c r="AY343" s="395"/>
      <c r="AZ343" s="395"/>
      <c r="BA343" s="395"/>
      <c r="BB343" s="395"/>
    </row>
    <row r="344" spans="1:54" s="394" customFormat="1" ht="13.5" customHeight="1">
      <c r="A344" s="190" t="s">
        <v>110</v>
      </c>
      <c r="B344" s="191" t="s">
        <v>16</v>
      </c>
      <c r="C344" s="191" t="s">
        <v>412</v>
      </c>
      <c r="D344" s="177">
        <v>95</v>
      </c>
      <c r="E344" s="395"/>
      <c r="F344" s="395"/>
      <c r="G344" s="395"/>
      <c r="H344" s="395"/>
      <c r="I344" s="395"/>
      <c r="J344" s="395"/>
      <c r="K344" s="395"/>
      <c r="L344" s="395"/>
      <c r="M344" s="395"/>
      <c r="N344" s="395"/>
      <c r="O344" s="395"/>
      <c r="P344" s="395"/>
      <c r="Q344" s="395"/>
      <c r="R344" s="395"/>
      <c r="S344" s="395"/>
      <c r="T344" s="395"/>
      <c r="U344" s="395"/>
      <c r="V344" s="395"/>
      <c r="W344" s="395"/>
      <c r="X344" s="395"/>
      <c r="Y344" s="395"/>
      <c r="Z344" s="395"/>
      <c r="AA344" s="395"/>
      <c r="AB344" s="395"/>
      <c r="AC344" s="395"/>
      <c r="AD344" s="395"/>
      <c r="AE344" s="395"/>
      <c r="AF344" s="395"/>
      <c r="AG344" s="395"/>
      <c r="AH344" s="395"/>
      <c r="AI344" s="395"/>
      <c r="AJ344" s="395"/>
      <c r="AK344" s="395"/>
      <c r="AL344" s="395"/>
      <c r="AM344" s="395"/>
      <c r="AN344" s="395"/>
      <c r="AO344" s="395"/>
      <c r="AP344" s="395"/>
      <c r="AQ344" s="395"/>
      <c r="AR344" s="395"/>
      <c r="AS344" s="395"/>
      <c r="AT344" s="395"/>
      <c r="AU344" s="395"/>
      <c r="AV344" s="395"/>
      <c r="AW344" s="395"/>
      <c r="AX344" s="395"/>
      <c r="AY344" s="395"/>
      <c r="AZ344" s="395"/>
      <c r="BA344" s="395"/>
      <c r="BB344" s="395"/>
    </row>
    <row r="345" spans="1:54" s="395" customFormat="1" ht="13.5" customHeight="1">
      <c r="A345" s="190" t="s">
        <v>110</v>
      </c>
      <c r="B345" s="191" t="s">
        <v>18</v>
      </c>
      <c r="C345" s="191" t="s">
        <v>418</v>
      </c>
      <c r="D345" s="177">
        <v>89</v>
      </c>
      <c r="E345" s="394"/>
      <c r="F345" s="394"/>
      <c r="G345" s="394"/>
      <c r="H345" s="394"/>
      <c r="I345" s="394"/>
      <c r="J345" s="394"/>
      <c r="K345" s="394"/>
      <c r="L345" s="394"/>
      <c r="M345" s="394"/>
      <c r="N345" s="394"/>
      <c r="O345" s="394"/>
      <c r="P345" s="394"/>
      <c r="Q345" s="394"/>
      <c r="R345" s="394"/>
      <c r="S345" s="394"/>
      <c r="T345" s="394"/>
      <c r="U345" s="394"/>
      <c r="V345" s="394"/>
      <c r="W345" s="394"/>
      <c r="X345" s="394"/>
      <c r="Y345" s="394"/>
      <c r="Z345" s="394"/>
      <c r="AA345" s="394"/>
      <c r="AB345" s="394"/>
      <c r="AC345" s="394"/>
      <c r="AD345" s="394"/>
      <c r="AE345" s="394"/>
      <c r="AF345" s="394"/>
      <c r="AG345" s="394"/>
      <c r="AH345" s="394"/>
      <c r="AI345" s="394"/>
      <c r="AJ345" s="394"/>
      <c r="AK345" s="394"/>
      <c r="AL345" s="394"/>
      <c r="AM345" s="394"/>
      <c r="AN345" s="394"/>
      <c r="AO345" s="394"/>
      <c r="AP345" s="394"/>
      <c r="AQ345" s="394"/>
      <c r="AR345" s="394"/>
      <c r="AS345" s="394"/>
      <c r="AT345" s="394"/>
      <c r="AU345" s="394"/>
      <c r="AV345" s="394"/>
      <c r="AW345" s="394"/>
      <c r="AX345" s="394"/>
      <c r="AY345" s="394"/>
      <c r="AZ345" s="394"/>
      <c r="BA345" s="394"/>
      <c r="BB345" s="394"/>
    </row>
    <row r="346" spans="1:54" s="394" customFormat="1" ht="13.5" customHeight="1">
      <c r="A346" s="190" t="s">
        <v>110</v>
      </c>
      <c r="B346" s="191" t="s">
        <v>212</v>
      </c>
      <c r="C346" s="191" t="s">
        <v>575</v>
      </c>
      <c r="D346" s="177">
        <v>99</v>
      </c>
      <c r="E346" s="395"/>
      <c r="F346" s="395"/>
      <c r="G346" s="395"/>
      <c r="H346" s="395"/>
      <c r="I346" s="395"/>
      <c r="J346" s="395"/>
      <c r="K346" s="395"/>
      <c r="L346" s="395"/>
      <c r="M346" s="395"/>
      <c r="N346" s="395"/>
      <c r="O346" s="395"/>
      <c r="P346" s="395"/>
      <c r="Q346" s="395"/>
      <c r="R346" s="395"/>
      <c r="S346" s="395"/>
      <c r="T346" s="395"/>
      <c r="U346" s="395"/>
      <c r="V346" s="395"/>
      <c r="W346" s="395"/>
      <c r="X346" s="395"/>
      <c r="Y346" s="395"/>
      <c r="Z346" s="395"/>
      <c r="AA346" s="395"/>
      <c r="AB346" s="395"/>
      <c r="AC346" s="395"/>
      <c r="AD346" s="395"/>
      <c r="AE346" s="395"/>
      <c r="AF346" s="395"/>
      <c r="AG346" s="395"/>
      <c r="AH346" s="395"/>
      <c r="AI346" s="395"/>
      <c r="AJ346" s="395"/>
      <c r="AK346" s="395"/>
      <c r="AL346" s="395"/>
      <c r="AM346" s="395"/>
      <c r="AN346" s="395"/>
      <c r="AO346" s="395"/>
      <c r="AP346" s="395"/>
      <c r="AQ346" s="395"/>
      <c r="AR346" s="395"/>
      <c r="AS346" s="395"/>
      <c r="AT346" s="395"/>
      <c r="AU346" s="395"/>
      <c r="AV346" s="395"/>
      <c r="AW346" s="395"/>
      <c r="AX346" s="395"/>
      <c r="AY346" s="395"/>
      <c r="AZ346" s="395"/>
      <c r="BA346" s="395"/>
      <c r="BB346" s="395"/>
    </row>
    <row r="347" spans="1:4" s="395" customFormat="1" ht="13.5" customHeight="1">
      <c r="A347" s="178" t="s">
        <v>110</v>
      </c>
      <c r="B347" s="176" t="s">
        <v>9</v>
      </c>
      <c r="C347" s="179" t="s">
        <v>536</v>
      </c>
      <c r="D347" s="177">
        <v>85</v>
      </c>
    </row>
    <row r="348" spans="1:8" s="394" customFormat="1" ht="13.5" customHeight="1">
      <c r="A348" s="178" t="s">
        <v>110</v>
      </c>
      <c r="B348" s="176" t="s">
        <v>9</v>
      </c>
      <c r="C348" s="179" t="s">
        <v>173</v>
      </c>
      <c r="D348" s="177">
        <v>60</v>
      </c>
      <c r="E348" s="395"/>
      <c r="F348" s="395"/>
      <c r="G348" s="395"/>
      <c r="H348" s="395"/>
    </row>
    <row r="349" spans="1:54" s="395" customFormat="1" ht="15.75" customHeight="1">
      <c r="A349" s="192" t="s">
        <v>110</v>
      </c>
      <c r="B349" s="180" t="s">
        <v>194</v>
      </c>
      <c r="C349" s="180" t="s">
        <v>436</v>
      </c>
      <c r="D349" s="177">
        <v>65</v>
      </c>
      <c r="E349" s="394"/>
      <c r="F349" s="394"/>
      <c r="G349" s="394"/>
      <c r="H349" s="394"/>
      <c r="I349" s="394"/>
      <c r="J349" s="394"/>
      <c r="K349" s="394"/>
      <c r="L349" s="394"/>
      <c r="M349" s="394"/>
      <c r="N349" s="394"/>
      <c r="O349" s="394"/>
      <c r="P349" s="394"/>
      <c r="Q349" s="394"/>
      <c r="R349" s="394"/>
      <c r="S349" s="394"/>
      <c r="T349" s="394"/>
      <c r="U349" s="394"/>
      <c r="V349" s="394"/>
      <c r="W349" s="394"/>
      <c r="X349" s="394"/>
      <c r="Y349" s="394"/>
      <c r="Z349" s="394"/>
      <c r="AA349" s="394"/>
      <c r="AB349" s="394"/>
      <c r="AC349" s="394"/>
      <c r="AD349" s="394"/>
      <c r="AE349" s="394"/>
      <c r="AF349" s="394"/>
      <c r="AG349" s="394"/>
      <c r="AH349" s="394"/>
      <c r="AI349" s="394"/>
      <c r="AJ349" s="394"/>
      <c r="AK349" s="394"/>
      <c r="AL349" s="394"/>
      <c r="AM349" s="394"/>
      <c r="AN349" s="394"/>
      <c r="AO349" s="394"/>
      <c r="AP349" s="394"/>
      <c r="AQ349" s="394"/>
      <c r="AR349" s="394"/>
      <c r="AS349" s="394"/>
      <c r="AT349" s="394"/>
      <c r="AU349" s="394"/>
      <c r="AV349" s="394"/>
      <c r="AW349" s="394"/>
      <c r="AX349" s="394"/>
      <c r="AY349" s="394"/>
      <c r="AZ349" s="394"/>
      <c r="BA349" s="394"/>
      <c r="BB349" s="394"/>
    </row>
    <row r="350" spans="1:54" s="395" customFormat="1" ht="15" customHeight="1">
      <c r="A350" s="190" t="s">
        <v>110</v>
      </c>
      <c r="B350" s="191" t="s">
        <v>15</v>
      </c>
      <c r="C350" s="191" t="s">
        <v>541</v>
      </c>
      <c r="D350" s="177">
        <v>75</v>
      </c>
      <c r="I350" s="394"/>
      <c r="J350" s="394"/>
      <c r="K350" s="394"/>
      <c r="L350" s="394"/>
      <c r="M350" s="394"/>
      <c r="N350" s="394"/>
      <c r="O350" s="394"/>
      <c r="P350" s="394"/>
      <c r="Q350" s="394"/>
      <c r="R350" s="394"/>
      <c r="S350" s="394"/>
      <c r="T350" s="394"/>
      <c r="U350" s="394"/>
      <c r="V350" s="394"/>
      <c r="W350" s="394"/>
      <c r="X350" s="394"/>
      <c r="Y350" s="394"/>
      <c r="Z350" s="394"/>
      <c r="AA350" s="394"/>
      <c r="AB350" s="394"/>
      <c r="AC350" s="394"/>
      <c r="AD350" s="394"/>
      <c r="AE350" s="394"/>
      <c r="AF350" s="394"/>
      <c r="AG350" s="394"/>
      <c r="AH350" s="394"/>
      <c r="AI350" s="394"/>
      <c r="AJ350" s="394"/>
      <c r="AK350" s="394"/>
      <c r="AL350" s="394"/>
      <c r="AM350" s="394"/>
      <c r="AN350" s="394"/>
      <c r="AO350" s="394"/>
      <c r="AP350" s="394"/>
      <c r="AQ350" s="394"/>
      <c r="AR350" s="394"/>
      <c r="AS350" s="394"/>
      <c r="AT350" s="394"/>
      <c r="AU350" s="394"/>
      <c r="AV350" s="394"/>
      <c r="AW350" s="394"/>
      <c r="AX350" s="394"/>
      <c r="AY350" s="394"/>
      <c r="AZ350" s="394"/>
      <c r="BA350" s="394"/>
      <c r="BB350" s="394"/>
    </row>
    <row r="351" spans="1:54" s="395" customFormat="1" ht="15" customHeight="1">
      <c r="A351" s="194" t="s">
        <v>177</v>
      </c>
      <c r="B351" s="180" t="s">
        <v>16</v>
      </c>
      <c r="C351" s="180" t="s">
        <v>355</v>
      </c>
      <c r="D351" s="177">
        <v>75</v>
      </c>
      <c r="I351" s="394"/>
      <c r="J351" s="394"/>
      <c r="K351" s="394"/>
      <c r="L351" s="394"/>
      <c r="M351" s="394"/>
      <c r="N351" s="394"/>
      <c r="O351" s="394"/>
      <c r="P351" s="394"/>
      <c r="Q351" s="394"/>
      <c r="R351" s="394"/>
      <c r="S351" s="394"/>
      <c r="T351" s="394"/>
      <c r="U351" s="394"/>
      <c r="V351" s="394"/>
      <c r="W351" s="394"/>
      <c r="X351" s="394"/>
      <c r="Y351" s="394"/>
      <c r="Z351" s="394"/>
      <c r="AA351" s="394"/>
      <c r="AB351" s="394"/>
      <c r="AC351" s="394"/>
      <c r="AD351" s="394"/>
      <c r="AE351" s="394"/>
      <c r="AF351" s="394"/>
      <c r="AG351" s="394"/>
      <c r="AH351" s="394"/>
      <c r="AI351" s="394"/>
      <c r="AJ351" s="394"/>
      <c r="AK351" s="394"/>
      <c r="AL351" s="394"/>
      <c r="AM351" s="394"/>
      <c r="AN351" s="394"/>
      <c r="AO351" s="394"/>
      <c r="AP351" s="394"/>
      <c r="AQ351" s="394"/>
      <c r="AR351" s="394"/>
      <c r="AS351" s="394"/>
      <c r="AT351" s="394"/>
      <c r="AU351" s="394"/>
      <c r="AV351" s="394"/>
      <c r="AW351" s="394"/>
      <c r="AX351" s="394"/>
      <c r="AY351" s="394"/>
      <c r="AZ351" s="394"/>
      <c r="BA351" s="394"/>
      <c r="BB351" s="394"/>
    </row>
    <row r="352" spans="1:4" s="394" customFormat="1" ht="15.75" customHeight="1">
      <c r="A352" s="190" t="s">
        <v>103</v>
      </c>
      <c r="B352" s="191" t="s">
        <v>18</v>
      </c>
      <c r="C352" s="191" t="s">
        <v>532</v>
      </c>
      <c r="D352" s="177">
        <v>92</v>
      </c>
    </row>
    <row r="353" spans="1:54" s="395" customFormat="1" ht="15.75" customHeight="1">
      <c r="A353" s="190" t="s">
        <v>103</v>
      </c>
      <c r="B353" s="191" t="s">
        <v>16</v>
      </c>
      <c r="C353" s="191" t="s">
        <v>600</v>
      </c>
      <c r="D353" s="177">
        <v>60</v>
      </c>
      <c r="I353" s="394"/>
      <c r="J353" s="394"/>
      <c r="K353" s="394"/>
      <c r="L353" s="394"/>
      <c r="M353" s="394"/>
      <c r="N353" s="394"/>
      <c r="O353" s="394"/>
      <c r="P353" s="394"/>
      <c r="Q353" s="394"/>
      <c r="R353" s="394"/>
      <c r="S353" s="394"/>
      <c r="T353" s="394"/>
      <c r="U353" s="394"/>
      <c r="V353" s="394"/>
      <c r="W353" s="394"/>
      <c r="X353" s="394"/>
      <c r="Y353" s="394"/>
      <c r="Z353" s="394"/>
      <c r="AA353" s="394"/>
      <c r="AB353" s="394"/>
      <c r="AC353" s="394"/>
      <c r="AD353" s="394"/>
      <c r="AE353" s="394"/>
      <c r="AF353" s="394"/>
      <c r="AG353" s="394"/>
      <c r="AH353" s="394"/>
      <c r="AI353" s="394"/>
      <c r="AJ353" s="394"/>
      <c r="AK353" s="394"/>
      <c r="AL353" s="394"/>
      <c r="AM353" s="394"/>
      <c r="AN353" s="394"/>
      <c r="AO353" s="394"/>
      <c r="AP353" s="394"/>
      <c r="AQ353" s="394"/>
      <c r="AR353" s="394"/>
      <c r="AS353" s="394"/>
      <c r="AT353" s="394"/>
      <c r="AU353" s="394"/>
      <c r="AV353" s="394"/>
      <c r="AW353" s="394"/>
      <c r="AX353" s="394"/>
      <c r="AY353" s="394"/>
      <c r="AZ353" s="394"/>
      <c r="BA353" s="394"/>
      <c r="BB353" s="394"/>
    </row>
    <row r="354" spans="1:8" s="394" customFormat="1" ht="15.75" customHeight="1">
      <c r="A354" s="187" t="s">
        <v>103</v>
      </c>
      <c r="B354" s="180" t="s">
        <v>16</v>
      </c>
      <c r="C354" s="180" t="s">
        <v>311</v>
      </c>
      <c r="D354" s="177">
        <v>50</v>
      </c>
      <c r="E354" s="395"/>
      <c r="F354" s="395"/>
      <c r="G354" s="395"/>
      <c r="H354" s="395"/>
    </row>
    <row r="355" spans="1:54" s="394" customFormat="1" ht="14.25" customHeight="1">
      <c r="A355" s="192" t="s">
        <v>103</v>
      </c>
      <c r="B355" s="185" t="s">
        <v>194</v>
      </c>
      <c r="C355" s="180" t="s">
        <v>479</v>
      </c>
      <c r="D355" s="177">
        <v>114</v>
      </c>
      <c r="I355" s="395"/>
      <c r="J355" s="395"/>
      <c r="K355" s="395"/>
      <c r="L355" s="395"/>
      <c r="M355" s="395"/>
      <c r="N355" s="395"/>
      <c r="O355" s="395"/>
      <c r="P355" s="395"/>
      <c r="Q355" s="395"/>
      <c r="R355" s="395"/>
      <c r="S355" s="395"/>
      <c r="T355" s="395"/>
      <c r="U355" s="395"/>
      <c r="V355" s="395"/>
      <c r="W355" s="395"/>
      <c r="X355" s="395"/>
      <c r="Y355" s="395"/>
      <c r="Z355" s="395"/>
      <c r="AA355" s="395"/>
      <c r="AB355" s="395"/>
      <c r="AC355" s="395"/>
      <c r="AD355" s="395"/>
      <c r="AE355" s="395"/>
      <c r="AF355" s="395"/>
      <c r="AG355" s="395"/>
      <c r="AH355" s="395"/>
      <c r="AI355" s="395"/>
      <c r="AJ355" s="395"/>
      <c r="AK355" s="395"/>
      <c r="AL355" s="395"/>
      <c r="AM355" s="395"/>
      <c r="AN355" s="395"/>
      <c r="AO355" s="395"/>
      <c r="AP355" s="395"/>
      <c r="AQ355" s="395"/>
      <c r="AR355" s="395"/>
      <c r="AS355" s="395"/>
      <c r="AT355" s="395"/>
      <c r="AU355" s="395"/>
      <c r="AV355" s="395"/>
      <c r="AW355" s="395"/>
      <c r="AX355" s="395"/>
      <c r="AY355" s="395"/>
      <c r="AZ355" s="395"/>
      <c r="BA355" s="395"/>
      <c r="BB355" s="395"/>
    </row>
    <row r="356" spans="1:8" s="395" customFormat="1" ht="13.5" customHeight="1">
      <c r="A356" s="192" t="s">
        <v>103</v>
      </c>
      <c r="B356" s="180" t="s">
        <v>9</v>
      </c>
      <c r="C356" s="180" t="s">
        <v>555</v>
      </c>
      <c r="D356" s="177">
        <v>85</v>
      </c>
      <c r="E356" s="394"/>
      <c r="F356" s="394"/>
      <c r="G356" s="394"/>
      <c r="H356" s="394"/>
    </row>
    <row r="357" spans="1:8" s="395" customFormat="1" ht="13.5" customHeight="1">
      <c r="A357" s="178" t="s">
        <v>103</v>
      </c>
      <c r="B357" s="176" t="s">
        <v>9</v>
      </c>
      <c r="C357" s="179" t="s">
        <v>270</v>
      </c>
      <c r="D357" s="177">
        <v>60</v>
      </c>
      <c r="E357" s="394"/>
      <c r="F357" s="394"/>
      <c r="G357" s="394"/>
      <c r="H357" s="394"/>
    </row>
    <row r="358" spans="1:54" s="395" customFormat="1" ht="13.5" customHeight="1">
      <c r="A358" s="178" t="s">
        <v>103</v>
      </c>
      <c r="B358" s="176" t="s">
        <v>9</v>
      </c>
      <c r="C358" s="179" t="s">
        <v>334</v>
      </c>
      <c r="D358" s="177">
        <v>75</v>
      </c>
      <c r="E358" s="394"/>
      <c r="F358" s="394"/>
      <c r="G358" s="394"/>
      <c r="H358" s="394"/>
      <c r="I358" s="394"/>
      <c r="J358" s="394"/>
      <c r="K358" s="394"/>
      <c r="L358" s="394"/>
      <c r="M358" s="394"/>
      <c r="N358" s="394"/>
      <c r="O358" s="394"/>
      <c r="P358" s="394"/>
      <c r="Q358" s="394"/>
      <c r="R358" s="394"/>
      <c r="S358" s="394"/>
      <c r="T358" s="394"/>
      <c r="U358" s="394"/>
      <c r="V358" s="394"/>
      <c r="W358" s="394"/>
      <c r="X358" s="394"/>
      <c r="Y358" s="394"/>
      <c r="Z358" s="394"/>
      <c r="AA358" s="394"/>
      <c r="AB358" s="394"/>
      <c r="AC358" s="394"/>
      <c r="AD358" s="394"/>
      <c r="AE358" s="394"/>
      <c r="AF358" s="394"/>
      <c r="AG358" s="394"/>
      <c r="AH358" s="394"/>
      <c r="AI358" s="394"/>
      <c r="AJ358" s="394"/>
      <c r="AK358" s="394"/>
      <c r="AL358" s="394"/>
      <c r="AM358" s="394"/>
      <c r="AN358" s="394"/>
      <c r="AO358" s="394"/>
      <c r="AP358" s="394"/>
      <c r="AQ358" s="394"/>
      <c r="AR358" s="394"/>
      <c r="AS358" s="394"/>
      <c r="AT358" s="394"/>
      <c r="AU358" s="394"/>
      <c r="AV358" s="394"/>
      <c r="AW358" s="394"/>
      <c r="AX358" s="394"/>
      <c r="AY358" s="394"/>
      <c r="AZ358" s="394"/>
      <c r="BA358" s="394"/>
      <c r="BB358" s="394"/>
    </row>
    <row r="359" spans="1:54" s="395" customFormat="1" ht="13.5" customHeight="1">
      <c r="A359" s="178" t="s">
        <v>103</v>
      </c>
      <c r="B359" s="176" t="s">
        <v>9</v>
      </c>
      <c r="C359" s="179" t="s">
        <v>491</v>
      </c>
      <c r="D359" s="177">
        <v>80</v>
      </c>
      <c r="E359" s="394"/>
      <c r="F359" s="394"/>
      <c r="G359" s="394"/>
      <c r="H359" s="394"/>
      <c r="I359" s="394"/>
      <c r="J359" s="394"/>
      <c r="K359" s="394"/>
      <c r="L359" s="394"/>
      <c r="M359" s="394"/>
      <c r="N359" s="394"/>
      <c r="O359" s="394"/>
      <c r="P359" s="394"/>
      <c r="Q359" s="394"/>
      <c r="R359" s="394"/>
      <c r="S359" s="394"/>
      <c r="T359" s="394"/>
      <c r="U359" s="394"/>
      <c r="V359" s="394"/>
      <c r="W359" s="394"/>
      <c r="X359" s="394"/>
      <c r="Y359" s="394"/>
      <c r="Z359" s="394"/>
      <c r="AA359" s="394"/>
      <c r="AB359" s="394"/>
      <c r="AC359" s="394"/>
      <c r="AD359" s="394"/>
      <c r="AE359" s="394"/>
      <c r="AF359" s="394"/>
      <c r="AG359" s="394"/>
      <c r="AH359" s="394"/>
      <c r="AI359" s="394"/>
      <c r="AJ359" s="394"/>
      <c r="AK359" s="394"/>
      <c r="AL359" s="394"/>
      <c r="AM359" s="394"/>
      <c r="AN359" s="394"/>
      <c r="AO359" s="394"/>
      <c r="AP359" s="394"/>
      <c r="AQ359" s="394"/>
      <c r="AR359" s="394"/>
      <c r="AS359" s="394"/>
      <c r="AT359" s="394"/>
      <c r="AU359" s="394"/>
      <c r="AV359" s="394"/>
      <c r="AW359" s="394"/>
      <c r="AX359" s="394"/>
      <c r="AY359" s="394"/>
      <c r="AZ359" s="394"/>
      <c r="BA359" s="394"/>
      <c r="BB359" s="394"/>
    </row>
    <row r="360" spans="1:4" s="394" customFormat="1" ht="13.5" customHeight="1">
      <c r="A360" s="178" t="s">
        <v>103</v>
      </c>
      <c r="B360" s="176" t="s">
        <v>9</v>
      </c>
      <c r="C360" s="179" t="s">
        <v>282</v>
      </c>
      <c r="D360" s="177">
        <v>60</v>
      </c>
    </row>
    <row r="361" spans="1:4" s="394" customFormat="1" ht="13.5" customHeight="1">
      <c r="A361" s="190" t="s">
        <v>103</v>
      </c>
      <c r="B361" s="191" t="s">
        <v>18</v>
      </c>
      <c r="C361" s="191" t="s">
        <v>475</v>
      </c>
      <c r="D361" s="177">
        <v>122</v>
      </c>
    </row>
    <row r="362" spans="1:54" s="395" customFormat="1" ht="13.5" customHeight="1">
      <c r="A362" s="190" t="s">
        <v>103</v>
      </c>
      <c r="B362" s="191" t="s">
        <v>416</v>
      </c>
      <c r="C362" s="191" t="s">
        <v>483</v>
      </c>
      <c r="D362" s="177">
        <v>50</v>
      </c>
      <c r="I362" s="394"/>
      <c r="J362" s="394"/>
      <c r="K362" s="394"/>
      <c r="L362" s="394"/>
      <c r="M362" s="394"/>
      <c r="N362" s="394"/>
      <c r="O362" s="394"/>
      <c r="P362" s="394"/>
      <c r="Q362" s="394"/>
      <c r="R362" s="394"/>
      <c r="S362" s="394"/>
      <c r="T362" s="394"/>
      <c r="U362" s="394"/>
      <c r="V362" s="394"/>
      <c r="W362" s="394"/>
      <c r="X362" s="394"/>
      <c r="Y362" s="394"/>
      <c r="Z362" s="394"/>
      <c r="AA362" s="394"/>
      <c r="AB362" s="394"/>
      <c r="AC362" s="394"/>
      <c r="AD362" s="394"/>
      <c r="AE362" s="394"/>
      <c r="AF362" s="394"/>
      <c r="AG362" s="394"/>
      <c r="AH362" s="394"/>
      <c r="AI362" s="394"/>
      <c r="AJ362" s="394"/>
      <c r="AK362" s="394"/>
      <c r="AL362" s="394"/>
      <c r="AM362" s="394"/>
      <c r="AN362" s="394"/>
      <c r="AO362" s="394"/>
      <c r="AP362" s="394"/>
      <c r="AQ362" s="394"/>
      <c r="AR362" s="394"/>
      <c r="AS362" s="394"/>
      <c r="AT362" s="394"/>
      <c r="AU362" s="394"/>
      <c r="AV362" s="394"/>
      <c r="AW362" s="394"/>
      <c r="AX362" s="394"/>
      <c r="AY362" s="394"/>
      <c r="AZ362" s="394"/>
      <c r="BA362" s="394"/>
      <c r="BB362" s="394"/>
    </row>
    <row r="363" spans="1:54" s="395" customFormat="1" ht="13.5" customHeight="1">
      <c r="A363" s="190" t="s">
        <v>415</v>
      </c>
      <c r="B363" s="191" t="s">
        <v>18</v>
      </c>
      <c r="C363" s="191" t="s">
        <v>396</v>
      </c>
      <c r="D363" s="177">
        <v>96</v>
      </c>
      <c r="I363" s="394"/>
      <c r="J363" s="394"/>
      <c r="K363" s="394"/>
      <c r="L363" s="394"/>
      <c r="M363" s="394"/>
      <c r="N363" s="394"/>
      <c r="O363" s="394"/>
      <c r="P363" s="394"/>
      <c r="Q363" s="394"/>
      <c r="R363" s="394"/>
      <c r="S363" s="394"/>
      <c r="T363" s="394"/>
      <c r="U363" s="394"/>
      <c r="V363" s="394"/>
      <c r="W363" s="394"/>
      <c r="X363" s="394"/>
      <c r="Y363" s="394"/>
      <c r="Z363" s="394"/>
      <c r="AA363" s="394"/>
      <c r="AB363" s="394"/>
      <c r="AC363" s="394"/>
      <c r="AD363" s="394"/>
      <c r="AE363" s="394"/>
      <c r="AF363" s="394"/>
      <c r="AG363" s="394"/>
      <c r="AH363" s="394"/>
      <c r="AI363" s="394"/>
      <c r="AJ363" s="394"/>
      <c r="AK363" s="394"/>
      <c r="AL363" s="394"/>
      <c r="AM363" s="394"/>
      <c r="AN363" s="394"/>
      <c r="AO363" s="394"/>
      <c r="AP363" s="394"/>
      <c r="AQ363" s="394"/>
      <c r="AR363" s="394"/>
      <c r="AS363" s="394"/>
      <c r="AT363" s="394"/>
      <c r="AU363" s="394"/>
      <c r="AV363" s="394"/>
      <c r="AW363" s="394"/>
      <c r="AX363" s="394"/>
      <c r="AY363" s="394"/>
      <c r="AZ363" s="394"/>
      <c r="BA363" s="394"/>
      <c r="BB363" s="394"/>
    </row>
    <row r="364" spans="1:4" s="395" customFormat="1" ht="13.5" customHeight="1">
      <c r="A364" s="190" t="s">
        <v>415</v>
      </c>
      <c r="B364" s="191" t="s">
        <v>18</v>
      </c>
      <c r="C364" s="191" t="s">
        <v>505</v>
      </c>
      <c r="D364" s="177">
        <v>112</v>
      </c>
    </row>
    <row r="365" spans="1:54" s="395" customFormat="1" ht="13.5" customHeight="1">
      <c r="A365" s="192" t="s">
        <v>214</v>
      </c>
      <c r="B365" s="180" t="s">
        <v>304</v>
      </c>
      <c r="C365" s="180" t="s">
        <v>305</v>
      </c>
      <c r="D365" s="177">
        <v>50</v>
      </c>
      <c r="E365" s="394"/>
      <c r="F365" s="394"/>
      <c r="G365" s="394"/>
      <c r="H365" s="394"/>
      <c r="I365" s="394"/>
      <c r="J365" s="394"/>
      <c r="K365" s="394"/>
      <c r="L365" s="394"/>
      <c r="M365" s="394"/>
      <c r="N365" s="394"/>
      <c r="O365" s="394"/>
      <c r="P365" s="394"/>
      <c r="Q365" s="394"/>
      <c r="R365" s="394"/>
      <c r="S365" s="394"/>
      <c r="T365" s="394"/>
      <c r="U365" s="394"/>
      <c r="V365" s="394"/>
      <c r="W365" s="394"/>
      <c r="X365" s="394"/>
      <c r="Y365" s="394"/>
      <c r="Z365" s="394"/>
      <c r="AA365" s="394"/>
      <c r="AB365" s="394"/>
      <c r="AC365" s="394"/>
      <c r="AD365" s="394"/>
      <c r="AE365" s="394"/>
      <c r="AF365" s="394"/>
      <c r="AG365" s="394"/>
      <c r="AH365" s="394"/>
      <c r="AI365" s="394"/>
      <c r="AJ365" s="394"/>
      <c r="AK365" s="394"/>
      <c r="AL365" s="394"/>
      <c r="AM365" s="394"/>
      <c r="AN365" s="394"/>
      <c r="AO365" s="394"/>
      <c r="AP365" s="394"/>
      <c r="AQ365" s="394"/>
      <c r="AR365" s="394"/>
      <c r="AS365" s="394"/>
      <c r="AT365" s="394"/>
      <c r="AU365" s="394"/>
      <c r="AV365" s="394"/>
      <c r="AW365" s="394"/>
      <c r="AX365" s="394"/>
      <c r="AY365" s="394"/>
      <c r="AZ365" s="394"/>
      <c r="BA365" s="394"/>
      <c r="BB365" s="394"/>
    </row>
    <row r="366" spans="1:54" s="395" customFormat="1" ht="13.5" customHeight="1">
      <c r="A366" s="178" t="s">
        <v>316</v>
      </c>
      <c r="B366" s="176" t="s">
        <v>304</v>
      </c>
      <c r="C366" s="179" t="s">
        <v>477</v>
      </c>
      <c r="D366" s="177">
        <v>100</v>
      </c>
      <c r="E366" s="394"/>
      <c r="F366" s="394"/>
      <c r="G366" s="394"/>
      <c r="H366" s="394"/>
      <c r="I366" s="394"/>
      <c r="J366" s="394"/>
      <c r="K366" s="394"/>
      <c r="L366" s="394"/>
      <c r="M366" s="394"/>
      <c r="N366" s="394"/>
      <c r="O366" s="394"/>
      <c r="P366" s="394"/>
      <c r="Q366" s="394"/>
      <c r="R366" s="394"/>
      <c r="S366" s="394"/>
      <c r="T366" s="394"/>
      <c r="U366" s="394"/>
      <c r="V366" s="394"/>
      <c r="W366" s="394"/>
      <c r="X366" s="394"/>
      <c r="Y366" s="394"/>
      <c r="Z366" s="394"/>
      <c r="AA366" s="394"/>
      <c r="AB366" s="394"/>
      <c r="AC366" s="394"/>
      <c r="AD366" s="394"/>
      <c r="AE366" s="394"/>
      <c r="AF366" s="394"/>
      <c r="AG366" s="394"/>
      <c r="AH366" s="394"/>
      <c r="AI366" s="394"/>
      <c r="AJ366" s="394"/>
      <c r="AK366" s="394"/>
      <c r="AL366" s="394"/>
      <c r="AM366" s="394"/>
      <c r="AN366" s="394"/>
      <c r="AO366" s="394"/>
      <c r="AP366" s="394"/>
      <c r="AQ366" s="394"/>
      <c r="AR366" s="394"/>
      <c r="AS366" s="394"/>
      <c r="AT366" s="394"/>
      <c r="AU366" s="394"/>
      <c r="AV366" s="394"/>
      <c r="AW366" s="394"/>
      <c r="AX366" s="394"/>
      <c r="AY366" s="394"/>
      <c r="AZ366" s="394"/>
      <c r="BA366" s="394"/>
      <c r="BB366" s="394"/>
    </row>
    <row r="367" spans="1:4" s="394" customFormat="1" ht="13.5" customHeight="1">
      <c r="A367" s="194" t="s">
        <v>316</v>
      </c>
      <c r="B367" s="180" t="s">
        <v>15</v>
      </c>
      <c r="C367" s="180" t="s">
        <v>173</v>
      </c>
      <c r="D367" s="177">
        <v>52</v>
      </c>
    </row>
    <row r="368" spans="1:8" s="395" customFormat="1" ht="13.5" customHeight="1">
      <c r="A368" s="190" t="s">
        <v>316</v>
      </c>
      <c r="B368" s="191" t="s">
        <v>416</v>
      </c>
      <c r="C368" s="191" t="s">
        <v>417</v>
      </c>
      <c r="D368" s="177">
        <v>80</v>
      </c>
      <c r="E368" s="394"/>
      <c r="F368" s="394"/>
      <c r="G368" s="394"/>
      <c r="H368" s="394"/>
    </row>
    <row r="369" spans="1:54" s="395" customFormat="1" ht="14.25" customHeight="1">
      <c r="A369" s="193" t="s">
        <v>40</v>
      </c>
      <c r="B369" s="191" t="s">
        <v>17</v>
      </c>
      <c r="C369" s="191" t="s">
        <v>252</v>
      </c>
      <c r="D369" s="177">
        <v>65</v>
      </c>
      <c r="E369" s="394"/>
      <c r="F369" s="394"/>
      <c r="G369" s="394"/>
      <c r="H369" s="394"/>
      <c r="I369" s="394"/>
      <c r="J369" s="394"/>
      <c r="K369" s="394"/>
      <c r="L369" s="394"/>
      <c r="M369" s="394"/>
      <c r="N369" s="394"/>
      <c r="O369" s="394"/>
      <c r="P369" s="394"/>
      <c r="Q369" s="394"/>
      <c r="R369" s="394"/>
      <c r="S369" s="394"/>
      <c r="T369" s="394"/>
      <c r="U369" s="394"/>
      <c r="V369" s="394"/>
      <c r="W369" s="394"/>
      <c r="X369" s="394"/>
      <c r="Y369" s="394"/>
      <c r="Z369" s="394"/>
      <c r="AA369" s="394"/>
      <c r="AB369" s="394"/>
      <c r="AC369" s="394"/>
      <c r="AD369" s="394"/>
      <c r="AE369" s="394"/>
      <c r="AF369" s="394"/>
      <c r="AG369" s="394"/>
      <c r="AH369" s="394"/>
      <c r="AI369" s="394"/>
      <c r="AJ369" s="394"/>
      <c r="AK369" s="394"/>
      <c r="AL369" s="394"/>
      <c r="AM369" s="394"/>
      <c r="AN369" s="394"/>
      <c r="AO369" s="394"/>
      <c r="AP369" s="394"/>
      <c r="AQ369" s="394"/>
      <c r="AR369" s="394"/>
      <c r="AS369" s="394"/>
      <c r="AT369" s="394"/>
      <c r="AU369" s="394"/>
      <c r="AV369" s="394"/>
      <c r="AW369" s="394"/>
      <c r="AX369" s="394"/>
      <c r="AY369" s="394"/>
      <c r="AZ369" s="394"/>
      <c r="BA369" s="394"/>
      <c r="BB369" s="394"/>
    </row>
    <row r="370" spans="1:4" s="394" customFormat="1" ht="14.25" customHeight="1">
      <c r="A370" s="195" t="s">
        <v>40</v>
      </c>
      <c r="B370" s="196" t="s">
        <v>9</v>
      </c>
      <c r="C370" s="196" t="s">
        <v>397</v>
      </c>
      <c r="D370" s="177">
        <v>50</v>
      </c>
    </row>
    <row r="371" spans="1:54" s="395" customFormat="1" ht="14.25" customHeight="1">
      <c r="A371" s="203" t="s">
        <v>331</v>
      </c>
      <c r="B371" s="176" t="s">
        <v>17</v>
      </c>
      <c r="C371" s="179" t="s">
        <v>203</v>
      </c>
      <c r="D371" s="177">
        <v>64</v>
      </c>
      <c r="I371" s="394"/>
      <c r="J371" s="394"/>
      <c r="K371" s="394"/>
      <c r="L371" s="394"/>
      <c r="M371" s="394"/>
      <c r="N371" s="394"/>
      <c r="O371" s="394"/>
      <c r="P371" s="394"/>
      <c r="Q371" s="394"/>
      <c r="R371" s="394"/>
      <c r="S371" s="394"/>
      <c r="T371" s="394"/>
      <c r="U371" s="394"/>
      <c r="V371" s="394"/>
      <c r="W371" s="394"/>
      <c r="X371" s="394"/>
      <c r="Y371" s="394"/>
      <c r="Z371" s="394"/>
      <c r="AA371" s="394"/>
      <c r="AB371" s="394"/>
      <c r="AC371" s="394"/>
      <c r="AD371" s="394"/>
      <c r="AE371" s="394"/>
      <c r="AF371" s="394"/>
      <c r="AG371" s="394"/>
      <c r="AH371" s="394"/>
      <c r="AI371" s="394"/>
      <c r="AJ371" s="394"/>
      <c r="AK371" s="394"/>
      <c r="AL371" s="394"/>
      <c r="AM371" s="394"/>
      <c r="AN371" s="394"/>
      <c r="AO371" s="394"/>
      <c r="AP371" s="394"/>
      <c r="AQ371" s="394"/>
      <c r="AR371" s="394"/>
      <c r="AS371" s="394"/>
      <c r="AT371" s="394"/>
      <c r="AU371" s="394"/>
      <c r="AV371" s="394"/>
      <c r="AW371" s="394"/>
      <c r="AX371" s="394"/>
      <c r="AY371" s="394"/>
      <c r="AZ371" s="394"/>
      <c r="BA371" s="394"/>
      <c r="BB371" s="394"/>
    </row>
    <row r="372" spans="1:54" s="395" customFormat="1" ht="14.25" customHeight="1">
      <c r="A372" s="192" t="s">
        <v>409</v>
      </c>
      <c r="B372" s="180" t="s">
        <v>15</v>
      </c>
      <c r="C372" s="180" t="s">
        <v>410</v>
      </c>
      <c r="D372" s="177">
        <v>103</v>
      </c>
      <c r="E372" s="394"/>
      <c r="F372" s="394"/>
      <c r="G372" s="394"/>
      <c r="H372" s="394"/>
      <c r="I372" s="394"/>
      <c r="J372" s="394"/>
      <c r="K372" s="394"/>
      <c r="L372" s="394"/>
      <c r="M372" s="394"/>
      <c r="N372" s="394"/>
      <c r="O372" s="394"/>
      <c r="P372" s="394"/>
      <c r="Q372" s="394"/>
      <c r="R372" s="394"/>
      <c r="S372" s="394"/>
      <c r="T372" s="394"/>
      <c r="U372" s="394"/>
      <c r="V372" s="394"/>
      <c r="W372" s="394"/>
      <c r="X372" s="394"/>
      <c r="Y372" s="394"/>
      <c r="Z372" s="394"/>
      <c r="AA372" s="394"/>
      <c r="AB372" s="394"/>
      <c r="AC372" s="394"/>
      <c r="AD372" s="394"/>
      <c r="AE372" s="394"/>
      <c r="AF372" s="394"/>
      <c r="AG372" s="394"/>
      <c r="AH372" s="394"/>
      <c r="AI372" s="394"/>
      <c r="AJ372" s="394"/>
      <c r="AK372" s="394"/>
      <c r="AL372" s="394"/>
      <c r="AM372" s="394"/>
      <c r="AN372" s="394"/>
      <c r="AO372" s="394"/>
      <c r="AP372" s="394"/>
      <c r="AQ372" s="394"/>
      <c r="AR372" s="394"/>
      <c r="AS372" s="394"/>
      <c r="AT372" s="394"/>
      <c r="AU372" s="394"/>
      <c r="AV372" s="394"/>
      <c r="AW372" s="394"/>
      <c r="AX372" s="394"/>
      <c r="AY372" s="394"/>
      <c r="AZ372" s="394"/>
      <c r="BA372" s="394"/>
      <c r="BB372" s="394"/>
    </row>
    <row r="373" spans="1:54" s="395" customFormat="1" ht="12.75" customHeight="1">
      <c r="A373" s="178" t="s">
        <v>248</v>
      </c>
      <c r="B373" s="176" t="s">
        <v>9</v>
      </c>
      <c r="C373" s="179" t="s">
        <v>164</v>
      </c>
      <c r="D373" s="177">
        <v>76</v>
      </c>
      <c r="E373" s="394"/>
      <c r="F373" s="394"/>
      <c r="G373" s="394"/>
      <c r="H373" s="394"/>
      <c r="I373" s="394"/>
      <c r="J373" s="394"/>
      <c r="K373" s="394"/>
      <c r="L373" s="394"/>
      <c r="M373" s="394"/>
      <c r="N373" s="394"/>
      <c r="O373" s="394"/>
      <c r="P373" s="394"/>
      <c r="Q373" s="394"/>
      <c r="R373" s="394"/>
      <c r="S373" s="394"/>
      <c r="T373" s="394"/>
      <c r="U373" s="394"/>
      <c r="V373" s="394"/>
      <c r="W373" s="394"/>
      <c r="X373" s="394"/>
      <c r="Y373" s="394"/>
      <c r="Z373" s="394"/>
      <c r="AA373" s="394"/>
      <c r="AB373" s="394"/>
      <c r="AC373" s="394"/>
      <c r="AD373" s="394"/>
      <c r="AE373" s="394"/>
      <c r="AF373" s="394"/>
      <c r="AG373" s="394"/>
      <c r="AH373" s="394"/>
      <c r="AI373" s="394"/>
      <c r="AJ373" s="394"/>
      <c r="AK373" s="394"/>
      <c r="AL373" s="394"/>
      <c r="AM373" s="394"/>
      <c r="AN373" s="394"/>
      <c r="AO373" s="394"/>
      <c r="AP373" s="394"/>
      <c r="AQ373" s="394"/>
      <c r="AR373" s="394"/>
      <c r="AS373" s="394"/>
      <c r="AT373" s="394"/>
      <c r="AU373" s="394"/>
      <c r="AV373" s="394"/>
      <c r="AW373" s="394"/>
      <c r="AX373" s="394"/>
      <c r="AY373" s="394"/>
      <c r="AZ373" s="394"/>
      <c r="BA373" s="394"/>
      <c r="BB373" s="394"/>
    </row>
    <row r="374" spans="1:54" s="395" customFormat="1" ht="14.25" customHeight="1">
      <c r="A374" s="178" t="s">
        <v>248</v>
      </c>
      <c r="B374" s="176" t="s">
        <v>9</v>
      </c>
      <c r="C374" s="179" t="s">
        <v>281</v>
      </c>
      <c r="D374" s="177">
        <v>70</v>
      </c>
      <c r="E374" s="394"/>
      <c r="F374" s="394"/>
      <c r="G374" s="394"/>
      <c r="H374" s="394"/>
      <c r="I374" s="394"/>
      <c r="J374" s="394"/>
      <c r="K374" s="394"/>
      <c r="L374" s="394"/>
      <c r="M374" s="394"/>
      <c r="N374" s="394"/>
      <c r="O374" s="394"/>
      <c r="P374" s="394"/>
      <c r="Q374" s="394"/>
      <c r="R374" s="394"/>
      <c r="S374" s="394"/>
      <c r="T374" s="394"/>
      <c r="U374" s="394"/>
      <c r="V374" s="394"/>
      <c r="W374" s="394"/>
      <c r="X374" s="394"/>
      <c r="Y374" s="394"/>
      <c r="Z374" s="394"/>
      <c r="AA374" s="394"/>
      <c r="AB374" s="394"/>
      <c r="AC374" s="394"/>
      <c r="AD374" s="394"/>
      <c r="AE374" s="394"/>
      <c r="AF374" s="394"/>
      <c r="AG374" s="394"/>
      <c r="AH374" s="394"/>
      <c r="AI374" s="394"/>
      <c r="AJ374" s="394"/>
      <c r="AK374" s="394"/>
      <c r="AL374" s="394"/>
      <c r="AM374" s="394"/>
      <c r="AN374" s="394"/>
      <c r="AO374" s="394"/>
      <c r="AP374" s="394"/>
      <c r="AQ374" s="394"/>
      <c r="AR374" s="394"/>
      <c r="AS374" s="394"/>
      <c r="AT374" s="394"/>
      <c r="AU374" s="394"/>
      <c r="AV374" s="394"/>
      <c r="AW374" s="394"/>
      <c r="AX374" s="394"/>
      <c r="AY374" s="394"/>
      <c r="AZ374" s="394"/>
      <c r="BA374" s="394"/>
      <c r="BB374" s="394"/>
    </row>
    <row r="375" spans="1:4" s="395" customFormat="1" ht="14.25" customHeight="1">
      <c r="A375" s="178" t="s">
        <v>248</v>
      </c>
      <c r="B375" s="176" t="s">
        <v>304</v>
      </c>
      <c r="C375" s="179" t="s">
        <v>446</v>
      </c>
      <c r="D375" s="177">
        <v>95</v>
      </c>
    </row>
    <row r="376" spans="1:54" s="394" customFormat="1" ht="14.25" customHeight="1">
      <c r="A376" s="178" t="s">
        <v>248</v>
      </c>
      <c r="B376" s="176" t="s">
        <v>9</v>
      </c>
      <c r="C376" s="179" t="s">
        <v>525</v>
      </c>
      <c r="D376" s="177">
        <v>60</v>
      </c>
      <c r="I376" s="395"/>
      <c r="J376" s="395"/>
      <c r="K376" s="395"/>
      <c r="L376" s="395"/>
      <c r="M376" s="395"/>
      <c r="N376" s="395"/>
      <c r="O376" s="395"/>
      <c r="P376" s="395"/>
      <c r="Q376" s="395"/>
      <c r="R376" s="395"/>
      <c r="S376" s="395"/>
      <c r="T376" s="395"/>
      <c r="U376" s="395"/>
      <c r="V376" s="395"/>
      <c r="W376" s="395"/>
      <c r="X376" s="395"/>
      <c r="Y376" s="395"/>
      <c r="Z376" s="395"/>
      <c r="AA376" s="395"/>
      <c r="AB376" s="395"/>
      <c r="AC376" s="395"/>
      <c r="AD376" s="395"/>
      <c r="AE376" s="395"/>
      <c r="AF376" s="395"/>
      <c r="AG376" s="395"/>
      <c r="AH376" s="395"/>
      <c r="AI376" s="395"/>
      <c r="AJ376" s="395"/>
      <c r="AK376" s="395"/>
      <c r="AL376" s="395"/>
      <c r="AM376" s="395"/>
      <c r="AN376" s="395"/>
      <c r="AO376" s="395"/>
      <c r="AP376" s="395"/>
      <c r="AQ376" s="395"/>
      <c r="AR376" s="395"/>
      <c r="AS376" s="395"/>
      <c r="AT376" s="395"/>
      <c r="AU376" s="395"/>
      <c r="AV376" s="395"/>
      <c r="AW376" s="395"/>
      <c r="AX376" s="395"/>
      <c r="AY376" s="395"/>
      <c r="AZ376" s="395"/>
      <c r="BA376" s="395"/>
      <c r="BB376" s="395"/>
    </row>
    <row r="377" spans="1:54" s="394" customFormat="1" ht="14.25" customHeight="1">
      <c r="A377" s="178" t="s">
        <v>33</v>
      </c>
      <c r="B377" s="176" t="s">
        <v>9</v>
      </c>
      <c r="C377" s="179" t="s">
        <v>60</v>
      </c>
      <c r="D377" s="177">
        <v>80</v>
      </c>
      <c r="I377" s="395"/>
      <c r="J377" s="395"/>
      <c r="K377" s="395"/>
      <c r="L377" s="395"/>
      <c r="M377" s="395"/>
      <c r="N377" s="395"/>
      <c r="O377" s="395"/>
      <c r="P377" s="395"/>
      <c r="Q377" s="395"/>
      <c r="R377" s="395"/>
      <c r="S377" s="395"/>
      <c r="T377" s="395"/>
      <c r="U377" s="395"/>
      <c r="V377" s="395"/>
      <c r="W377" s="395"/>
      <c r="X377" s="395"/>
      <c r="Y377" s="395"/>
      <c r="Z377" s="395"/>
      <c r="AA377" s="395"/>
      <c r="AB377" s="395"/>
      <c r="AC377" s="395"/>
      <c r="AD377" s="395"/>
      <c r="AE377" s="395"/>
      <c r="AF377" s="395"/>
      <c r="AG377" s="395"/>
      <c r="AH377" s="395"/>
      <c r="AI377" s="395"/>
      <c r="AJ377" s="395"/>
      <c r="AK377" s="395"/>
      <c r="AL377" s="395"/>
      <c r="AM377" s="395"/>
      <c r="AN377" s="395"/>
      <c r="AO377" s="395"/>
      <c r="AP377" s="395"/>
      <c r="AQ377" s="395"/>
      <c r="AR377" s="395"/>
      <c r="AS377" s="395"/>
      <c r="AT377" s="395"/>
      <c r="AU377" s="395"/>
      <c r="AV377" s="395"/>
      <c r="AW377" s="395"/>
      <c r="AX377" s="395"/>
      <c r="AY377" s="395"/>
      <c r="AZ377" s="395"/>
      <c r="BA377" s="395"/>
      <c r="BB377" s="395"/>
    </row>
    <row r="378" spans="1:54" s="395" customFormat="1" ht="14.25" customHeight="1">
      <c r="A378" s="178" t="s">
        <v>33</v>
      </c>
      <c r="B378" s="176" t="s">
        <v>9</v>
      </c>
      <c r="C378" s="179" t="s">
        <v>535</v>
      </c>
      <c r="D378" s="177">
        <v>60</v>
      </c>
      <c r="E378" s="394"/>
      <c r="F378" s="394"/>
      <c r="G378" s="394"/>
      <c r="H378" s="394"/>
      <c r="I378" s="394"/>
      <c r="J378" s="394"/>
      <c r="K378" s="394"/>
      <c r="L378" s="394"/>
      <c r="M378" s="394"/>
      <c r="N378" s="394"/>
      <c r="O378" s="394"/>
      <c r="P378" s="394"/>
      <c r="Q378" s="394"/>
      <c r="R378" s="394"/>
      <c r="S378" s="394"/>
      <c r="T378" s="394"/>
      <c r="U378" s="394"/>
      <c r="V378" s="394"/>
      <c r="W378" s="394"/>
      <c r="X378" s="394"/>
      <c r="Y378" s="394"/>
      <c r="Z378" s="394"/>
      <c r="AA378" s="394"/>
      <c r="AB378" s="394"/>
      <c r="AC378" s="394"/>
      <c r="AD378" s="394"/>
      <c r="AE378" s="394"/>
      <c r="AF378" s="394"/>
      <c r="AG378" s="394"/>
      <c r="AH378" s="394"/>
      <c r="AI378" s="394"/>
      <c r="AJ378" s="394"/>
      <c r="AK378" s="394"/>
      <c r="AL378" s="394"/>
      <c r="AM378" s="394"/>
      <c r="AN378" s="394"/>
      <c r="AO378" s="394"/>
      <c r="AP378" s="394"/>
      <c r="AQ378" s="394"/>
      <c r="AR378" s="394"/>
      <c r="AS378" s="394"/>
      <c r="AT378" s="394"/>
      <c r="AU378" s="394"/>
      <c r="AV378" s="394"/>
      <c r="AW378" s="394"/>
      <c r="AX378" s="394"/>
      <c r="AY378" s="394"/>
      <c r="AZ378" s="394"/>
      <c r="BA378" s="394"/>
      <c r="BB378" s="394"/>
    </row>
    <row r="379" spans="1:54" s="394" customFormat="1" ht="14.25" customHeight="1">
      <c r="A379" s="195" t="s">
        <v>461</v>
      </c>
      <c r="B379" s="180" t="s">
        <v>414</v>
      </c>
      <c r="C379" s="180" t="s">
        <v>131</v>
      </c>
      <c r="D379" s="177">
        <v>63</v>
      </c>
      <c r="E379" s="395"/>
      <c r="F379" s="395"/>
      <c r="G379" s="395"/>
      <c r="H379" s="395"/>
      <c r="I379" s="395"/>
      <c r="J379" s="395"/>
      <c r="K379" s="395"/>
      <c r="L379" s="395"/>
      <c r="M379" s="395"/>
      <c r="N379" s="395"/>
      <c r="O379" s="395"/>
      <c r="P379" s="395"/>
      <c r="Q379" s="395"/>
      <c r="R379" s="395"/>
      <c r="S379" s="395"/>
      <c r="T379" s="395"/>
      <c r="U379" s="395"/>
      <c r="V379" s="395"/>
      <c r="W379" s="395"/>
      <c r="X379" s="395"/>
      <c r="Y379" s="395"/>
      <c r="Z379" s="395"/>
      <c r="AA379" s="395"/>
      <c r="AB379" s="395"/>
      <c r="AC379" s="395"/>
      <c r="AD379" s="395"/>
      <c r="AE379" s="395"/>
      <c r="AF379" s="395"/>
      <c r="AG379" s="395"/>
      <c r="AH379" s="395"/>
      <c r="AI379" s="395"/>
      <c r="AJ379" s="395"/>
      <c r="AK379" s="395"/>
      <c r="AL379" s="395"/>
      <c r="AM379" s="395"/>
      <c r="AN379" s="395"/>
      <c r="AO379" s="395"/>
      <c r="AP379" s="395"/>
      <c r="AQ379" s="395"/>
      <c r="AR379" s="395"/>
      <c r="AS379" s="395"/>
      <c r="AT379" s="395"/>
      <c r="AU379" s="395"/>
      <c r="AV379" s="395"/>
      <c r="AW379" s="395"/>
      <c r="AX379" s="395"/>
      <c r="AY379" s="395"/>
      <c r="AZ379" s="395"/>
      <c r="BA379" s="395"/>
      <c r="BB379" s="395"/>
    </row>
    <row r="380" spans="1:8" s="394" customFormat="1" ht="14.25" customHeight="1">
      <c r="A380" s="192" t="s">
        <v>461</v>
      </c>
      <c r="B380" s="180" t="s">
        <v>372</v>
      </c>
      <c r="C380" s="180" t="s">
        <v>504</v>
      </c>
      <c r="D380" s="177">
        <v>70</v>
      </c>
      <c r="E380" s="395"/>
      <c r="F380" s="395"/>
      <c r="G380" s="395"/>
      <c r="H380" s="395"/>
    </row>
    <row r="381" spans="1:8" s="395" customFormat="1" ht="12.75">
      <c r="A381" s="178" t="s">
        <v>228</v>
      </c>
      <c r="B381" s="176" t="s">
        <v>9</v>
      </c>
      <c r="C381" s="179" t="s">
        <v>367</v>
      </c>
      <c r="D381" s="177">
        <v>65</v>
      </c>
      <c r="E381" s="394"/>
      <c r="F381" s="394"/>
      <c r="G381" s="394"/>
      <c r="H381" s="394"/>
    </row>
    <row r="382" spans="1:4" s="395" customFormat="1" ht="15" customHeight="1">
      <c r="A382" s="195" t="s">
        <v>469</v>
      </c>
      <c r="B382" s="180" t="s">
        <v>194</v>
      </c>
      <c r="C382" s="180" t="s">
        <v>470</v>
      </c>
      <c r="D382" s="177">
        <v>63</v>
      </c>
    </row>
    <row r="383" spans="1:19" s="394" customFormat="1" ht="15.75" customHeight="1">
      <c r="A383" s="181" t="s">
        <v>263</v>
      </c>
      <c r="B383" s="182" t="s">
        <v>9</v>
      </c>
      <c r="C383" s="182" t="s">
        <v>560</v>
      </c>
      <c r="D383" s="177">
        <v>91</v>
      </c>
      <c r="I383" s="395"/>
      <c r="J383" s="395"/>
      <c r="K383" s="395"/>
      <c r="L383" s="395"/>
      <c r="M383" s="395"/>
      <c r="N383" s="395"/>
      <c r="O383" s="395"/>
      <c r="P383" s="395"/>
      <c r="Q383" s="395"/>
      <c r="R383" s="395"/>
      <c r="S383" s="395"/>
    </row>
    <row r="384" spans="1:8" s="395" customFormat="1" ht="12.75">
      <c r="A384" s="181" t="s">
        <v>452</v>
      </c>
      <c r="B384" s="182" t="s">
        <v>255</v>
      </c>
      <c r="C384" s="182" t="s">
        <v>444</v>
      </c>
      <c r="D384" s="177">
        <v>91</v>
      </c>
      <c r="E384" s="394"/>
      <c r="F384" s="394"/>
      <c r="G384" s="394"/>
      <c r="H384" s="394"/>
    </row>
    <row r="385" spans="1:4" s="395" customFormat="1" ht="12.75">
      <c r="A385" s="181" t="s">
        <v>404</v>
      </c>
      <c r="B385" s="182" t="s">
        <v>9</v>
      </c>
      <c r="C385" s="182" t="s">
        <v>405</v>
      </c>
      <c r="D385" s="177">
        <v>75</v>
      </c>
    </row>
    <row r="386" spans="1:8" s="395" customFormat="1" ht="12.75">
      <c r="A386" s="190" t="s">
        <v>404</v>
      </c>
      <c r="B386" s="191" t="s">
        <v>18</v>
      </c>
      <c r="C386" s="191" t="s">
        <v>551</v>
      </c>
      <c r="D386" s="177">
        <v>80</v>
      </c>
      <c r="E386" s="394"/>
      <c r="F386" s="394"/>
      <c r="G386" s="394"/>
      <c r="H386" s="394"/>
    </row>
    <row r="387" spans="1:4" s="395" customFormat="1" ht="12.75">
      <c r="A387" s="186" t="s">
        <v>275</v>
      </c>
      <c r="B387" s="176" t="s">
        <v>190</v>
      </c>
      <c r="C387" s="179" t="s">
        <v>350</v>
      </c>
      <c r="D387" s="177">
        <v>91</v>
      </c>
    </row>
    <row r="388" spans="1:4" s="395" customFormat="1" ht="12.75">
      <c r="A388" s="189" t="s">
        <v>420</v>
      </c>
      <c r="B388" s="176" t="s">
        <v>482</v>
      </c>
      <c r="C388" s="179" t="s">
        <v>487</v>
      </c>
      <c r="D388" s="177">
        <v>94</v>
      </c>
    </row>
    <row r="389" spans="1:8" s="395" customFormat="1" ht="12.75">
      <c r="A389" s="186" t="s">
        <v>420</v>
      </c>
      <c r="B389" s="176" t="s">
        <v>440</v>
      </c>
      <c r="C389" s="179" t="s">
        <v>411</v>
      </c>
      <c r="D389" s="177">
        <v>79</v>
      </c>
      <c r="E389" s="394"/>
      <c r="F389" s="394"/>
      <c r="G389" s="394"/>
      <c r="H389" s="394"/>
    </row>
    <row r="390" spans="1:8" s="395" customFormat="1" ht="12.75">
      <c r="A390" s="190" t="s">
        <v>234</v>
      </c>
      <c r="B390" s="191" t="s">
        <v>17</v>
      </c>
      <c r="C390" s="191" t="s">
        <v>450</v>
      </c>
      <c r="D390" s="204">
        <v>85</v>
      </c>
      <c r="E390" s="394"/>
      <c r="F390" s="394"/>
      <c r="G390" s="394"/>
      <c r="H390" s="394"/>
    </row>
    <row r="391" spans="1:54" s="439" customFormat="1" ht="14.25" customHeight="1">
      <c r="A391" s="190" t="s">
        <v>234</v>
      </c>
      <c r="B391" s="191" t="s">
        <v>639</v>
      </c>
      <c r="C391" s="191" t="s">
        <v>630</v>
      </c>
      <c r="D391" s="204">
        <v>87</v>
      </c>
      <c r="E391" s="400"/>
      <c r="F391" s="400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0"/>
      <c r="R391" s="400"/>
      <c r="S391" s="400"/>
      <c r="T391" s="400"/>
      <c r="U391" s="400"/>
      <c r="V391" s="400"/>
      <c r="W391" s="400"/>
      <c r="X391" s="400"/>
      <c r="Y391" s="400"/>
      <c r="Z391" s="400"/>
      <c r="AA391" s="400"/>
      <c r="AB391" s="400"/>
      <c r="AC391" s="400"/>
      <c r="AD391" s="400"/>
      <c r="AE391" s="401"/>
      <c r="AF391" s="395"/>
      <c r="AG391" s="395"/>
      <c r="AH391" s="395"/>
      <c r="AI391" s="395"/>
      <c r="AJ391" s="395"/>
      <c r="AK391" s="395"/>
      <c r="AL391" s="395"/>
      <c r="AM391" s="395"/>
      <c r="AN391" s="395"/>
      <c r="AO391" s="395"/>
      <c r="AP391" s="395"/>
      <c r="AQ391" s="395"/>
      <c r="AR391" s="395"/>
      <c r="AS391" s="395"/>
      <c r="AT391" s="395"/>
      <c r="AU391" s="395"/>
      <c r="AV391" s="395"/>
      <c r="AW391" s="395"/>
      <c r="AX391" s="395"/>
      <c r="AY391" s="395"/>
      <c r="AZ391" s="395"/>
      <c r="BA391" s="395"/>
      <c r="BB391" s="395"/>
    </row>
    <row r="392" spans="1:4" s="395" customFormat="1" ht="12.75">
      <c r="A392" s="186" t="s">
        <v>425</v>
      </c>
      <c r="B392" s="263" t="s">
        <v>391</v>
      </c>
      <c r="C392" s="265" t="s">
        <v>286</v>
      </c>
      <c r="D392" s="177">
        <v>71</v>
      </c>
    </row>
    <row r="393" spans="1:8" s="395" customFormat="1" ht="12.75">
      <c r="A393" s="258" t="s">
        <v>288</v>
      </c>
      <c r="B393" s="262" t="s">
        <v>304</v>
      </c>
      <c r="C393" s="264" t="s">
        <v>179</v>
      </c>
      <c r="D393" s="177">
        <v>77</v>
      </c>
      <c r="E393" s="394"/>
      <c r="F393" s="394"/>
      <c r="G393" s="394"/>
      <c r="H393" s="394"/>
    </row>
    <row r="394" spans="1:4" s="395" customFormat="1" ht="12.75">
      <c r="A394" s="257" t="s">
        <v>288</v>
      </c>
      <c r="B394" s="261" t="s">
        <v>9</v>
      </c>
      <c r="C394" s="261" t="s">
        <v>506</v>
      </c>
      <c r="D394" s="177">
        <v>95</v>
      </c>
    </row>
    <row r="395" spans="1:4" s="395" customFormat="1" ht="12.75">
      <c r="A395" s="259" t="s">
        <v>288</v>
      </c>
      <c r="B395" s="260" t="s">
        <v>289</v>
      </c>
      <c r="C395" s="260" t="s">
        <v>290</v>
      </c>
      <c r="D395" s="177">
        <v>76</v>
      </c>
    </row>
    <row r="396" spans="1:8" s="394" customFormat="1" ht="12.75">
      <c r="A396" s="256" t="s">
        <v>288</v>
      </c>
      <c r="B396" s="260" t="s">
        <v>35</v>
      </c>
      <c r="C396" s="260" t="s">
        <v>277</v>
      </c>
      <c r="D396" s="204">
        <v>77</v>
      </c>
      <c r="E396" s="395"/>
      <c r="F396" s="395"/>
      <c r="G396" s="395"/>
      <c r="H396" s="395"/>
    </row>
    <row r="397" spans="1:8" s="394" customFormat="1" ht="12.75">
      <c r="A397" s="193" t="s">
        <v>306</v>
      </c>
      <c r="B397" s="191" t="s">
        <v>7</v>
      </c>
      <c r="C397" s="191" t="s">
        <v>296</v>
      </c>
      <c r="D397" s="177">
        <v>77</v>
      </c>
      <c r="E397" s="395"/>
      <c r="F397" s="395"/>
      <c r="G397" s="395"/>
      <c r="H397" s="395"/>
    </row>
    <row r="398" spans="1:4" s="3" customFormat="1" ht="12.75">
      <c r="A398" s="4"/>
      <c r="B398" s="4"/>
      <c r="C398" s="4"/>
      <c r="D398" s="6"/>
    </row>
    <row r="399" spans="1:4" s="3" customFormat="1" ht="12.75">
      <c r="A399" s="4"/>
      <c r="B399" s="4"/>
      <c r="C399" s="4"/>
      <c r="D399" s="6"/>
    </row>
    <row r="400" spans="1:4" ht="12.75">
      <c r="A400" s="4"/>
      <c r="B400" s="4"/>
      <c r="C400" s="4"/>
      <c r="D400" s="6"/>
    </row>
    <row r="401" spans="1:4" ht="12.75">
      <c r="A401" s="4"/>
      <c r="B401" s="4"/>
      <c r="C401" s="4"/>
      <c r="D401" s="6"/>
    </row>
    <row r="402" spans="1:4" ht="18">
      <c r="A402" s="7"/>
      <c r="B402" s="7"/>
      <c r="C402" s="7"/>
      <c r="D402" s="1"/>
    </row>
    <row r="403" spans="1:4" ht="12.75">
      <c r="A403" s="4"/>
      <c r="B403" s="4"/>
      <c r="C403" s="4"/>
      <c r="D403" s="1"/>
    </row>
    <row r="404" spans="1:4" ht="12.75">
      <c r="A404" s="4"/>
      <c r="B404" s="4"/>
      <c r="C404" s="4"/>
      <c r="D404" s="1"/>
    </row>
    <row r="405" spans="1:4" ht="12.75">
      <c r="A405" s="4"/>
      <c r="B405" s="4"/>
      <c r="C405" s="4"/>
      <c r="D405" s="1"/>
    </row>
    <row r="406" spans="1:4" ht="12.75">
      <c r="A406" s="4"/>
      <c r="B406" s="4"/>
      <c r="C406" s="4"/>
      <c r="D406" s="1"/>
    </row>
    <row r="407" spans="1:4" ht="12.75">
      <c r="A407" s="4"/>
      <c r="B407" s="4"/>
      <c r="C407" s="4"/>
      <c r="D407" s="1"/>
    </row>
    <row r="408" spans="1:4" ht="12.75">
      <c r="A408" s="4"/>
      <c r="B408" s="4"/>
      <c r="C408" s="4"/>
      <c r="D408" s="1"/>
    </row>
    <row r="409" spans="1:4" ht="12.75">
      <c r="A409" s="4"/>
      <c r="B409" s="4"/>
      <c r="C409" s="4"/>
      <c r="D409" s="1"/>
    </row>
    <row r="410" spans="1:4" ht="12.75">
      <c r="A410" s="4"/>
      <c r="B410" s="4"/>
      <c r="C410" s="4"/>
      <c r="D410" s="1"/>
    </row>
    <row r="411" spans="1:3" s="1" customFormat="1" ht="12.75">
      <c r="A411" s="4"/>
      <c r="B411" s="4"/>
      <c r="C411" s="4"/>
    </row>
    <row r="412" spans="1:3" s="1" customFormat="1" ht="12.75">
      <c r="A412" s="4"/>
      <c r="B412" s="4"/>
      <c r="C412" s="4"/>
    </row>
    <row r="413" spans="1:3" s="1" customFormat="1" ht="15">
      <c r="A413" s="5"/>
      <c r="B413" s="5"/>
      <c r="C413" s="5"/>
    </row>
    <row r="414" spans="1:3" s="1" customFormat="1" ht="12.75">
      <c r="A414" s="4"/>
      <c r="B414" s="4"/>
      <c r="C414" s="4"/>
    </row>
    <row r="415" spans="1:3" s="1" customFormat="1" ht="12.75">
      <c r="A415" s="4"/>
      <c r="B415" s="4"/>
      <c r="C415" s="4"/>
    </row>
    <row r="416" spans="1:3" s="1" customFormat="1" ht="12.75">
      <c r="A416" s="4"/>
      <c r="B416" s="4"/>
      <c r="C416" s="4"/>
    </row>
    <row r="417" spans="1:3" s="1" customFormat="1" ht="12.75">
      <c r="A417" s="4"/>
      <c r="B417" s="4"/>
      <c r="C417" s="4"/>
    </row>
    <row r="418" spans="1:3" s="1" customFormat="1" ht="12.75">
      <c r="A418" s="4"/>
      <c r="B418" s="4"/>
      <c r="C418" s="4"/>
    </row>
    <row r="419" spans="1:3" s="1" customFormat="1" ht="12.75">
      <c r="A419" s="4"/>
      <c r="B419" s="4"/>
      <c r="C419" s="4"/>
    </row>
    <row r="420" spans="1:3" s="1" customFormat="1" ht="12.75">
      <c r="A420" s="4"/>
      <c r="B420" s="4"/>
      <c r="C420" s="4"/>
    </row>
    <row r="421" spans="1:3" s="1" customFormat="1" ht="12.75">
      <c r="A421" s="4"/>
      <c r="B421" s="4"/>
      <c r="C421" s="4"/>
    </row>
    <row r="422" spans="1:3" s="1" customFormat="1" ht="12.75">
      <c r="A422" s="4"/>
      <c r="B422" s="4"/>
      <c r="C422" s="4"/>
    </row>
    <row r="423" spans="1:3" s="1" customFormat="1" ht="12.75">
      <c r="A423" s="4"/>
      <c r="B423" s="4"/>
      <c r="C423" s="4"/>
    </row>
    <row r="424" spans="1:3" s="1" customFormat="1" ht="12.75">
      <c r="A424" s="4"/>
      <c r="B424" s="4"/>
      <c r="C424" s="4"/>
    </row>
    <row r="425" spans="1:3" s="1" customFormat="1" ht="12.75">
      <c r="A425" s="4"/>
      <c r="B425" s="4"/>
      <c r="C425" s="4"/>
    </row>
    <row r="426" spans="1:3" s="1" customFormat="1" ht="12.75">
      <c r="A426" s="4"/>
      <c r="B426" s="4"/>
      <c r="C426" s="4"/>
    </row>
    <row r="427" spans="1:3" s="1" customFormat="1" ht="12.75">
      <c r="A427" s="4"/>
      <c r="B427" s="4"/>
      <c r="C427" s="4"/>
    </row>
    <row r="428" spans="1:3" s="1" customFormat="1" ht="12.75">
      <c r="A428" s="4"/>
      <c r="B428" s="4"/>
      <c r="C428" s="4"/>
    </row>
    <row r="429" spans="1:3" s="1" customFormat="1" ht="12.75">
      <c r="A429" s="4"/>
      <c r="B429" s="4"/>
      <c r="C429" s="4"/>
    </row>
    <row r="430" spans="1:3" s="1" customFormat="1" ht="12.75">
      <c r="A430" s="4"/>
      <c r="B430" s="4"/>
      <c r="C430" s="4"/>
    </row>
    <row r="431" spans="1:3" s="1" customFormat="1" ht="12.75">
      <c r="A431" s="4"/>
      <c r="B431" s="4"/>
      <c r="C431" s="4"/>
    </row>
    <row r="432" spans="1:3" s="1" customFormat="1" ht="12.75">
      <c r="A432" s="4"/>
      <c r="B432" s="4"/>
      <c r="C432" s="4"/>
    </row>
    <row r="433" spans="1:3" s="1" customFormat="1" ht="12.75">
      <c r="A433" s="4"/>
      <c r="B433" s="4"/>
      <c r="C433" s="4"/>
    </row>
    <row r="434" spans="1:4" ht="12.75">
      <c r="A434" s="4"/>
      <c r="B434" s="4"/>
      <c r="C434" s="4"/>
      <c r="D434" s="1"/>
    </row>
    <row r="435" spans="1:4" ht="12.75">
      <c r="A435" s="4"/>
      <c r="B435" s="4"/>
      <c r="C435" s="4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</sheetData>
  <sheetProtection/>
  <mergeCells count="2">
    <mergeCell ref="A2:D2"/>
    <mergeCell ref="A1:D1"/>
  </mergeCells>
  <printOptions/>
  <pageMargins left="1.1811023622047245" right="0.6692913385826772" top="0.35433070866141736" bottom="0.3937007874015748" header="0" footer="0"/>
  <pageSetup fitToHeight="2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Елена</cp:lastModifiedBy>
  <cp:lastPrinted>2020-11-03T11:34:04Z</cp:lastPrinted>
  <dcterms:created xsi:type="dcterms:W3CDTF">1998-06-06T19:16:33Z</dcterms:created>
  <dcterms:modified xsi:type="dcterms:W3CDTF">2022-10-03T17:44:48Z</dcterms:modified>
  <cp:category/>
  <cp:version/>
  <cp:contentType/>
  <cp:contentStatus/>
</cp:coreProperties>
</file>